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リスト" sheetId="1" r:id="rId1"/>
  </sheets>
  <definedNames/>
  <calcPr fullCalcOnLoad="1"/>
</workbook>
</file>

<file path=xl/sharedStrings.xml><?xml version="1.0" encoding="utf-8"?>
<sst xmlns="http://schemas.openxmlformats.org/spreadsheetml/2006/main" count="255" uniqueCount="35">
  <si>
    <t>練習問題</t>
  </si>
  <si>
    <t>2000年度売上明細表</t>
  </si>
  <si>
    <t>（単位：円）</t>
  </si>
  <si>
    <t>日付</t>
  </si>
  <si>
    <t>支店</t>
  </si>
  <si>
    <t>担当者</t>
  </si>
  <si>
    <t>商品名</t>
  </si>
  <si>
    <t>数量</t>
  </si>
  <si>
    <t>単価</t>
  </si>
  <si>
    <t>原価率</t>
  </si>
  <si>
    <t>売上原価</t>
  </si>
  <si>
    <t>売上高</t>
  </si>
  <si>
    <t>大阪</t>
  </si>
  <si>
    <t>川口　純子</t>
  </si>
  <si>
    <t>冷蔵庫</t>
  </si>
  <si>
    <t>大阪</t>
  </si>
  <si>
    <t>金山　恵子</t>
  </si>
  <si>
    <t>東京</t>
  </si>
  <si>
    <t>早川　健一</t>
  </si>
  <si>
    <t>テレビ</t>
  </si>
  <si>
    <t>渡辺　哲郎</t>
  </si>
  <si>
    <t>テレビ</t>
  </si>
  <si>
    <t>福岡</t>
  </si>
  <si>
    <t>小川　英俊</t>
  </si>
  <si>
    <t>テレビ</t>
  </si>
  <si>
    <t>洗濯機</t>
  </si>
  <si>
    <t>掃除機</t>
  </si>
  <si>
    <t>テレビ</t>
  </si>
  <si>
    <t>テレビ</t>
  </si>
  <si>
    <t>＜１＞　上のリストを元にピポットグラフを新規のワークシートに作成し以下のように設定しなさい。</t>
  </si>
  <si>
    <t>＜２＞　新しく作成されたシートにあるピポットテーブルを以下のように編集しなさい。</t>
  </si>
  <si>
    <t>・行フィールドに日付を追加する。
・日付を月単位でグループ化する。</t>
  </si>
  <si>
    <t>・ページフィールド：担当者　　・項目フィールド：商品名　　・系列フィールド：支店　　
・データアイテム　売上高　</t>
  </si>
  <si>
    <t>＜３＞　作成されたピポットグラフを以下のように編集しましょう。</t>
  </si>
  <si>
    <t>・グラフの種類を縦棒グラフに変更する。
・11月のデータのみを表示させる。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</si>
</sst>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&quot;月&quot;"/>
  </numFmts>
  <fonts count="7">
    <font>
      <sz val="11"/>
      <name val="ＭＳ Ｐゴシック"/>
      <family val="0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17" applyNumberFormat="1" applyBorder="1" applyAlignment="1">
      <alignment/>
    </xf>
    <xf numFmtId="0" fontId="0" fillId="0" borderId="0" xfId="15" applyNumberFormat="1" applyBorder="1" applyAlignment="1">
      <alignment/>
    </xf>
    <xf numFmtId="176" fontId="0" fillId="0" borderId="0" xfId="0" applyNumberFormat="1" applyBorder="1" applyAlignment="1">
      <alignment horizontal="left" vertical="top" wrapText="1" indent="2"/>
    </xf>
    <xf numFmtId="0" fontId="0" fillId="0" borderId="0" xfId="0" applyAlignment="1">
      <alignment horizontal="left" indent="2"/>
    </xf>
    <xf numFmtId="0" fontId="0" fillId="0" borderId="0" xfId="0" applyNumberFormat="1" applyBorder="1" applyAlignment="1">
      <alignment horizontal="left" indent="2"/>
    </xf>
    <xf numFmtId="0" fontId="0" fillId="0" borderId="0" xfId="17" applyNumberFormat="1" applyBorder="1" applyAlignment="1">
      <alignment horizontal="left" indent="2"/>
    </xf>
    <xf numFmtId="0" fontId="0" fillId="0" borderId="0" xfId="15" applyNumberFormat="1" applyBorder="1" applyAlignment="1">
      <alignment horizontal="left" indent="2"/>
    </xf>
    <xf numFmtId="176" fontId="0" fillId="0" borderId="0" xfId="0" applyNumberFormat="1" applyBorder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8" fontId="4" fillId="0" borderId="1" xfId="17" applyBorder="1" applyAlignment="1">
      <alignment/>
    </xf>
    <xf numFmtId="176" fontId="1" fillId="0" borderId="0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left" vertical="top" wrapText="1" indent="2"/>
    </xf>
    <xf numFmtId="176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Border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M7" sqref="M7"/>
    </sheetView>
  </sheetViews>
  <sheetFormatPr defaultColWidth="9.00390625" defaultRowHeight="13.5"/>
  <cols>
    <col min="1" max="1" width="6.50390625" style="0" customWidth="1"/>
    <col min="2" max="2" width="7.50390625" style="11" customWidth="1"/>
    <col min="3" max="3" width="10.625" style="0" customWidth="1"/>
    <col min="4" max="4" width="8.75390625" style="0" customWidth="1"/>
    <col min="5" max="5" width="5.50390625" style="0" customWidth="1"/>
    <col min="6" max="6" width="8.125" style="0" customWidth="1"/>
    <col min="7" max="7" width="7.75390625" style="0" customWidth="1"/>
    <col min="8" max="8" width="10.625" style="0" customWidth="1"/>
    <col min="9" max="9" width="10.00390625" style="0" customWidth="1"/>
  </cols>
  <sheetData>
    <row r="1" spans="1:8" s="1" customFormat="1" ht="17.25">
      <c r="A1" s="18" t="s">
        <v>0</v>
      </c>
      <c r="B1" s="18"/>
      <c r="E1" s="2"/>
      <c r="F1" s="3"/>
      <c r="G1" s="2"/>
      <c r="H1" s="2"/>
    </row>
    <row r="2" spans="1:9" s="1" customFormat="1" ht="28.5" customHeight="1">
      <c r="A2" s="19" t="s">
        <v>29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30" customHeight="1">
      <c r="A3" s="4"/>
      <c r="B3" s="20" t="s">
        <v>32</v>
      </c>
      <c r="C3" s="21"/>
      <c r="D3" s="21"/>
      <c r="E3" s="21"/>
      <c r="F3" s="21"/>
      <c r="G3" s="21"/>
      <c r="H3" s="21"/>
      <c r="I3" s="21"/>
    </row>
    <row r="4" spans="1:9" s="1" customFormat="1" ht="13.5">
      <c r="A4" s="5" t="s">
        <v>30</v>
      </c>
      <c r="B4" s="6"/>
      <c r="C4" s="6"/>
      <c r="D4" s="6"/>
      <c r="E4" s="7"/>
      <c r="F4" s="8"/>
      <c r="G4" s="7"/>
      <c r="H4" s="7"/>
      <c r="I4" s="6"/>
    </row>
    <row r="5" spans="1:9" s="1" customFormat="1" ht="27.75" customHeight="1">
      <c r="A5" s="5"/>
      <c r="B5" s="22" t="s">
        <v>31</v>
      </c>
      <c r="C5" s="22"/>
      <c r="D5" s="22"/>
      <c r="E5" s="22"/>
      <c r="F5" s="22"/>
      <c r="G5" s="22"/>
      <c r="H5" s="22"/>
      <c r="I5" s="22"/>
    </row>
    <row r="6" spans="1:8" s="1" customFormat="1" ht="13.5">
      <c r="A6" s="5" t="s">
        <v>33</v>
      </c>
      <c r="E6" s="2"/>
      <c r="F6" s="3"/>
      <c r="G6" s="2"/>
      <c r="H6" s="2"/>
    </row>
    <row r="7" spans="1:9" s="1" customFormat="1" ht="28.5" customHeight="1">
      <c r="A7" s="5"/>
      <c r="B7" s="22" t="s">
        <v>34</v>
      </c>
      <c r="C7" s="22"/>
      <c r="D7" s="22"/>
      <c r="E7" s="22"/>
      <c r="F7" s="22"/>
      <c r="G7" s="22"/>
      <c r="H7" s="22"/>
      <c r="I7" s="22"/>
    </row>
    <row r="8" spans="1:11" s="1" customFormat="1" ht="13.5" customHeight="1">
      <c r="A8" s="9"/>
      <c r="E8" s="2"/>
      <c r="F8" s="3"/>
      <c r="G8" s="2"/>
      <c r="H8" s="2"/>
      <c r="K8"/>
    </row>
    <row r="9" spans="1:9" ht="14.25">
      <c r="A9" s="10" t="s">
        <v>1</v>
      </c>
      <c r="I9" s="12" t="s">
        <v>2</v>
      </c>
    </row>
    <row r="10" spans="1:9" ht="14.25">
      <c r="A10" s="13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13" t="s">
        <v>9</v>
      </c>
      <c r="H10" s="13" t="s">
        <v>10</v>
      </c>
      <c r="I10" s="13" t="s">
        <v>11</v>
      </c>
    </row>
    <row r="11" spans="1:9" ht="14.25">
      <c r="A11" s="14">
        <v>36801</v>
      </c>
      <c r="B11" s="15" t="s">
        <v>12</v>
      </c>
      <c r="C11" s="16" t="s">
        <v>13</v>
      </c>
      <c r="D11" s="16" t="s">
        <v>14</v>
      </c>
      <c r="E11" s="16">
        <v>8</v>
      </c>
      <c r="F11" s="17">
        <v>270000</v>
      </c>
      <c r="G11" s="16">
        <v>0.7</v>
      </c>
      <c r="H11" s="17">
        <f aca="true" t="shared" si="0" ref="H11:H74">E11*F11*G11</f>
        <v>1512000</v>
      </c>
      <c r="I11" s="17">
        <f aca="true" t="shared" si="1" ref="I11:I76">E11*F11</f>
        <v>2160000</v>
      </c>
    </row>
    <row r="12" spans="1:9" ht="14.25">
      <c r="A12" s="14">
        <v>36801</v>
      </c>
      <c r="B12" s="15" t="s">
        <v>15</v>
      </c>
      <c r="C12" s="16" t="s">
        <v>16</v>
      </c>
      <c r="D12" s="16" t="s">
        <v>14</v>
      </c>
      <c r="E12" s="16">
        <v>7</v>
      </c>
      <c r="F12" s="17">
        <v>270000</v>
      </c>
      <c r="G12" s="16">
        <v>0.7</v>
      </c>
      <c r="H12" s="17">
        <f t="shared" si="0"/>
        <v>1323000</v>
      </c>
      <c r="I12" s="17">
        <f t="shared" si="1"/>
        <v>1890000</v>
      </c>
    </row>
    <row r="13" spans="1:9" ht="14.25">
      <c r="A13" s="14">
        <v>36801</v>
      </c>
      <c r="B13" s="15" t="s">
        <v>17</v>
      </c>
      <c r="C13" s="16" t="s">
        <v>18</v>
      </c>
      <c r="D13" s="16" t="s">
        <v>19</v>
      </c>
      <c r="E13" s="16">
        <v>15</v>
      </c>
      <c r="F13" s="17">
        <v>120000</v>
      </c>
      <c r="G13" s="16">
        <v>0.68</v>
      </c>
      <c r="H13" s="17">
        <f t="shared" si="0"/>
        <v>1224000</v>
      </c>
      <c r="I13" s="17">
        <f t="shared" si="1"/>
        <v>1800000</v>
      </c>
    </row>
    <row r="14" spans="1:9" ht="14.25">
      <c r="A14" s="14">
        <v>36801</v>
      </c>
      <c r="B14" s="15" t="s">
        <v>17</v>
      </c>
      <c r="C14" s="16" t="s">
        <v>20</v>
      </c>
      <c r="D14" s="16" t="s">
        <v>21</v>
      </c>
      <c r="E14" s="16">
        <v>12</v>
      </c>
      <c r="F14" s="17">
        <v>120000</v>
      </c>
      <c r="G14" s="16">
        <v>0.68</v>
      </c>
      <c r="H14" s="17">
        <f t="shared" si="0"/>
        <v>979200.0000000001</v>
      </c>
      <c r="I14" s="17">
        <f t="shared" si="1"/>
        <v>1440000</v>
      </c>
    </row>
    <row r="15" spans="1:9" ht="14.25">
      <c r="A15" s="14">
        <v>36801</v>
      </c>
      <c r="B15" s="15" t="s">
        <v>17</v>
      </c>
      <c r="C15" s="16" t="s">
        <v>20</v>
      </c>
      <c r="D15" s="16" t="s">
        <v>14</v>
      </c>
      <c r="E15" s="16">
        <v>10</v>
      </c>
      <c r="F15" s="17">
        <v>270000</v>
      </c>
      <c r="G15" s="16">
        <v>0.7</v>
      </c>
      <c r="H15" s="17">
        <f t="shared" si="0"/>
        <v>1889999.9999999998</v>
      </c>
      <c r="I15" s="17">
        <f t="shared" si="1"/>
        <v>2700000</v>
      </c>
    </row>
    <row r="16" spans="1:9" ht="14.25">
      <c r="A16" s="14">
        <v>36801</v>
      </c>
      <c r="B16" s="15" t="s">
        <v>22</v>
      </c>
      <c r="C16" s="16" t="s">
        <v>23</v>
      </c>
      <c r="D16" s="16" t="s">
        <v>24</v>
      </c>
      <c r="E16" s="16">
        <v>23</v>
      </c>
      <c r="F16" s="17">
        <v>120000</v>
      </c>
      <c r="G16" s="16">
        <v>0.68</v>
      </c>
      <c r="H16" s="17">
        <f t="shared" si="0"/>
        <v>1876800.0000000002</v>
      </c>
      <c r="I16" s="17">
        <f>E16*F16</f>
        <v>2760000</v>
      </c>
    </row>
    <row r="17" spans="1:9" ht="14.25">
      <c r="A17" s="14">
        <v>36801</v>
      </c>
      <c r="B17" s="15" t="s">
        <v>22</v>
      </c>
      <c r="C17" s="16" t="s">
        <v>23</v>
      </c>
      <c r="D17" s="16" t="s">
        <v>14</v>
      </c>
      <c r="E17" s="16">
        <v>5</v>
      </c>
      <c r="F17" s="17">
        <v>270000</v>
      </c>
      <c r="G17" s="16">
        <v>0.7</v>
      </c>
      <c r="H17" s="17">
        <f t="shared" si="0"/>
        <v>944999.9999999999</v>
      </c>
      <c r="I17" s="17">
        <f t="shared" si="1"/>
        <v>1350000</v>
      </c>
    </row>
    <row r="18" spans="1:9" ht="14.25">
      <c r="A18" s="14">
        <v>36814</v>
      </c>
      <c r="B18" s="15" t="s">
        <v>12</v>
      </c>
      <c r="C18" s="16" t="s">
        <v>13</v>
      </c>
      <c r="D18" s="16" t="s">
        <v>25</v>
      </c>
      <c r="E18" s="16">
        <v>22</v>
      </c>
      <c r="F18" s="17">
        <v>90000</v>
      </c>
      <c r="G18" s="16">
        <v>0.78</v>
      </c>
      <c r="H18" s="17">
        <f t="shared" si="0"/>
        <v>1544400</v>
      </c>
      <c r="I18" s="17">
        <f t="shared" si="1"/>
        <v>1980000</v>
      </c>
    </row>
    <row r="19" spans="1:9" ht="14.25">
      <c r="A19" s="14">
        <v>36814</v>
      </c>
      <c r="B19" s="15" t="s">
        <v>15</v>
      </c>
      <c r="C19" s="16" t="s">
        <v>16</v>
      </c>
      <c r="D19" s="16" t="s">
        <v>26</v>
      </c>
      <c r="E19" s="16">
        <v>18</v>
      </c>
      <c r="F19" s="17">
        <v>30000</v>
      </c>
      <c r="G19" s="16">
        <v>0.75</v>
      </c>
      <c r="H19" s="17">
        <f t="shared" si="0"/>
        <v>405000</v>
      </c>
      <c r="I19" s="17">
        <f t="shared" si="1"/>
        <v>540000</v>
      </c>
    </row>
    <row r="20" spans="1:9" ht="14.25">
      <c r="A20" s="14">
        <v>36814</v>
      </c>
      <c r="B20" s="15" t="s">
        <v>17</v>
      </c>
      <c r="C20" s="16" t="s">
        <v>18</v>
      </c>
      <c r="D20" s="16" t="s">
        <v>25</v>
      </c>
      <c r="E20" s="16">
        <v>7</v>
      </c>
      <c r="F20" s="17">
        <v>90000</v>
      </c>
      <c r="G20" s="16">
        <v>0.78</v>
      </c>
      <c r="H20" s="17">
        <f t="shared" si="0"/>
        <v>491400</v>
      </c>
      <c r="I20" s="17">
        <f t="shared" si="1"/>
        <v>630000</v>
      </c>
    </row>
    <row r="21" spans="1:9" ht="14.25">
      <c r="A21" s="14">
        <v>36814</v>
      </c>
      <c r="B21" s="15" t="s">
        <v>17</v>
      </c>
      <c r="C21" s="16" t="s">
        <v>20</v>
      </c>
      <c r="D21" s="16" t="s">
        <v>26</v>
      </c>
      <c r="E21" s="16">
        <v>23</v>
      </c>
      <c r="F21" s="17">
        <v>30000</v>
      </c>
      <c r="G21" s="16">
        <v>0.75</v>
      </c>
      <c r="H21" s="17">
        <f t="shared" si="0"/>
        <v>517500</v>
      </c>
      <c r="I21" s="17">
        <f t="shared" si="1"/>
        <v>690000</v>
      </c>
    </row>
    <row r="22" spans="1:9" ht="14.25">
      <c r="A22" s="14">
        <v>36814</v>
      </c>
      <c r="B22" s="15" t="s">
        <v>17</v>
      </c>
      <c r="C22" s="16" t="s">
        <v>20</v>
      </c>
      <c r="D22" s="16" t="s">
        <v>25</v>
      </c>
      <c r="E22" s="16">
        <v>11</v>
      </c>
      <c r="F22" s="17">
        <v>90000</v>
      </c>
      <c r="G22" s="16">
        <v>0.78</v>
      </c>
      <c r="H22" s="17">
        <f t="shared" si="0"/>
        <v>772200</v>
      </c>
      <c r="I22" s="17">
        <f t="shared" si="1"/>
        <v>990000</v>
      </c>
    </row>
    <row r="23" spans="1:9" ht="14.25">
      <c r="A23" s="14">
        <v>36814</v>
      </c>
      <c r="B23" s="15" t="s">
        <v>22</v>
      </c>
      <c r="C23" s="16" t="s">
        <v>23</v>
      </c>
      <c r="D23" s="16" t="s">
        <v>25</v>
      </c>
      <c r="E23" s="16">
        <v>3</v>
      </c>
      <c r="F23" s="17">
        <v>90000</v>
      </c>
      <c r="G23" s="16">
        <v>0.78</v>
      </c>
      <c r="H23" s="17">
        <f t="shared" si="0"/>
        <v>210600</v>
      </c>
      <c r="I23" s="17">
        <f t="shared" si="1"/>
        <v>270000</v>
      </c>
    </row>
    <row r="24" spans="1:9" ht="14.25">
      <c r="A24" s="14">
        <v>36821</v>
      </c>
      <c r="B24" s="15" t="s">
        <v>12</v>
      </c>
      <c r="C24" s="16" t="s">
        <v>13</v>
      </c>
      <c r="D24" s="16" t="s">
        <v>25</v>
      </c>
      <c r="E24" s="16">
        <v>10</v>
      </c>
      <c r="F24" s="17">
        <v>90000</v>
      </c>
      <c r="G24" s="16">
        <v>0.78</v>
      </c>
      <c r="H24" s="17">
        <f t="shared" si="0"/>
        <v>702000</v>
      </c>
      <c r="I24" s="17">
        <f t="shared" si="1"/>
        <v>900000</v>
      </c>
    </row>
    <row r="25" spans="1:9" ht="14.25">
      <c r="A25" s="14">
        <v>36821</v>
      </c>
      <c r="B25" s="15" t="s">
        <v>15</v>
      </c>
      <c r="C25" s="16" t="s">
        <v>16</v>
      </c>
      <c r="D25" s="16" t="s">
        <v>26</v>
      </c>
      <c r="E25" s="16">
        <v>8</v>
      </c>
      <c r="F25" s="17">
        <v>30000</v>
      </c>
      <c r="G25" s="16">
        <v>0.75</v>
      </c>
      <c r="H25" s="17">
        <f t="shared" si="0"/>
        <v>180000</v>
      </c>
      <c r="I25" s="17">
        <f t="shared" si="1"/>
        <v>240000</v>
      </c>
    </row>
    <row r="26" spans="1:9" ht="14.25">
      <c r="A26" s="14">
        <v>36821</v>
      </c>
      <c r="B26" s="15" t="s">
        <v>17</v>
      </c>
      <c r="C26" s="16" t="s">
        <v>18</v>
      </c>
      <c r="D26" s="16" t="s">
        <v>25</v>
      </c>
      <c r="E26" s="16">
        <v>3</v>
      </c>
      <c r="F26" s="17">
        <v>90000</v>
      </c>
      <c r="G26" s="16">
        <v>0.78</v>
      </c>
      <c r="H26" s="17">
        <f t="shared" si="0"/>
        <v>210600</v>
      </c>
      <c r="I26" s="17">
        <f t="shared" si="1"/>
        <v>270000</v>
      </c>
    </row>
    <row r="27" spans="1:9" ht="14.25">
      <c r="A27" s="14">
        <v>36821</v>
      </c>
      <c r="B27" s="15" t="s">
        <v>17</v>
      </c>
      <c r="C27" s="16" t="s">
        <v>20</v>
      </c>
      <c r="D27" s="16" t="s">
        <v>26</v>
      </c>
      <c r="E27" s="16">
        <v>8</v>
      </c>
      <c r="F27" s="17">
        <v>30000</v>
      </c>
      <c r="G27" s="16">
        <v>0.75</v>
      </c>
      <c r="H27" s="17">
        <f t="shared" si="0"/>
        <v>180000</v>
      </c>
      <c r="I27" s="17">
        <f t="shared" si="1"/>
        <v>240000</v>
      </c>
    </row>
    <row r="28" spans="1:9" ht="14.25">
      <c r="A28" s="14">
        <v>36821</v>
      </c>
      <c r="B28" s="15" t="s">
        <v>17</v>
      </c>
      <c r="C28" s="16" t="s">
        <v>20</v>
      </c>
      <c r="D28" s="16" t="s">
        <v>25</v>
      </c>
      <c r="E28" s="16">
        <v>4</v>
      </c>
      <c r="F28" s="17">
        <v>90000</v>
      </c>
      <c r="G28" s="16">
        <v>0.78</v>
      </c>
      <c r="H28" s="17">
        <f t="shared" si="0"/>
        <v>280800</v>
      </c>
      <c r="I28" s="17">
        <f t="shared" si="1"/>
        <v>360000</v>
      </c>
    </row>
    <row r="29" spans="1:9" ht="14.25">
      <c r="A29" s="14">
        <v>36821</v>
      </c>
      <c r="B29" s="15" t="s">
        <v>22</v>
      </c>
      <c r="C29" s="16" t="s">
        <v>23</v>
      </c>
      <c r="D29" s="16" t="s">
        <v>26</v>
      </c>
      <c r="E29" s="16">
        <v>3</v>
      </c>
      <c r="F29" s="17">
        <v>30000</v>
      </c>
      <c r="G29" s="16">
        <v>0.75</v>
      </c>
      <c r="H29" s="17">
        <f t="shared" si="0"/>
        <v>67500</v>
      </c>
      <c r="I29" s="17">
        <f t="shared" si="1"/>
        <v>90000</v>
      </c>
    </row>
    <row r="30" spans="1:9" ht="14.25">
      <c r="A30" s="14">
        <v>36821</v>
      </c>
      <c r="B30" s="15" t="s">
        <v>22</v>
      </c>
      <c r="C30" s="16" t="s">
        <v>23</v>
      </c>
      <c r="D30" s="16" t="s">
        <v>25</v>
      </c>
      <c r="E30" s="16">
        <v>7</v>
      </c>
      <c r="F30" s="17">
        <v>90000</v>
      </c>
      <c r="G30" s="16">
        <v>0.78</v>
      </c>
      <c r="H30" s="17">
        <f t="shared" si="0"/>
        <v>491400</v>
      </c>
      <c r="I30" s="17">
        <f t="shared" si="1"/>
        <v>630000</v>
      </c>
    </row>
    <row r="31" spans="1:9" ht="14.25">
      <c r="A31" s="14">
        <v>36826</v>
      </c>
      <c r="B31" s="15" t="s">
        <v>12</v>
      </c>
      <c r="C31" s="16" t="s">
        <v>13</v>
      </c>
      <c r="D31" s="16" t="s">
        <v>14</v>
      </c>
      <c r="E31" s="16">
        <v>4</v>
      </c>
      <c r="F31" s="17">
        <v>270000</v>
      </c>
      <c r="G31" s="16">
        <v>0.7</v>
      </c>
      <c r="H31" s="17">
        <f t="shared" si="0"/>
        <v>756000</v>
      </c>
      <c r="I31" s="17">
        <f t="shared" si="1"/>
        <v>1080000</v>
      </c>
    </row>
    <row r="32" spans="1:9" ht="14.25">
      <c r="A32" s="14">
        <v>36826</v>
      </c>
      <c r="B32" s="15" t="s">
        <v>15</v>
      </c>
      <c r="C32" s="16" t="s">
        <v>16</v>
      </c>
      <c r="D32" s="16" t="s">
        <v>26</v>
      </c>
      <c r="E32" s="16">
        <v>5</v>
      </c>
      <c r="F32" s="17">
        <v>30000</v>
      </c>
      <c r="G32" s="16">
        <v>0.75</v>
      </c>
      <c r="H32" s="17">
        <f t="shared" si="0"/>
        <v>112500</v>
      </c>
      <c r="I32" s="17">
        <f t="shared" si="1"/>
        <v>150000</v>
      </c>
    </row>
    <row r="33" spans="1:9" ht="14.25">
      <c r="A33" s="14">
        <v>36826</v>
      </c>
      <c r="B33" s="15" t="s">
        <v>17</v>
      </c>
      <c r="C33" s="16" t="s">
        <v>18</v>
      </c>
      <c r="D33" s="16" t="s">
        <v>14</v>
      </c>
      <c r="E33" s="16">
        <v>8</v>
      </c>
      <c r="F33" s="17">
        <v>270000</v>
      </c>
      <c r="G33" s="16">
        <v>0.7</v>
      </c>
      <c r="H33" s="17">
        <f t="shared" si="0"/>
        <v>1512000</v>
      </c>
      <c r="I33" s="17">
        <f t="shared" si="1"/>
        <v>2160000</v>
      </c>
    </row>
    <row r="34" spans="1:9" ht="14.25">
      <c r="A34" s="14">
        <v>36826</v>
      </c>
      <c r="B34" s="15" t="s">
        <v>17</v>
      </c>
      <c r="C34" s="16" t="s">
        <v>18</v>
      </c>
      <c r="D34" s="16" t="s">
        <v>26</v>
      </c>
      <c r="E34" s="16">
        <v>7</v>
      </c>
      <c r="F34" s="17">
        <v>30000</v>
      </c>
      <c r="G34" s="16">
        <v>0.75</v>
      </c>
      <c r="H34" s="17">
        <f t="shared" si="0"/>
        <v>157500</v>
      </c>
      <c r="I34" s="17">
        <f t="shared" si="1"/>
        <v>210000</v>
      </c>
    </row>
    <row r="35" spans="1:9" ht="14.25">
      <c r="A35" s="14">
        <v>36826</v>
      </c>
      <c r="B35" s="15" t="s">
        <v>17</v>
      </c>
      <c r="C35" s="16" t="s">
        <v>18</v>
      </c>
      <c r="D35" s="16" t="s">
        <v>25</v>
      </c>
      <c r="E35" s="16">
        <v>8</v>
      </c>
      <c r="F35" s="17">
        <v>90000</v>
      </c>
      <c r="G35" s="16">
        <v>0.78</v>
      </c>
      <c r="H35" s="17">
        <f t="shared" si="0"/>
        <v>561600</v>
      </c>
      <c r="I35" s="17">
        <f t="shared" si="1"/>
        <v>720000</v>
      </c>
    </row>
    <row r="36" spans="1:9" ht="14.25">
      <c r="A36" s="14">
        <v>36826</v>
      </c>
      <c r="B36" s="15" t="s">
        <v>17</v>
      </c>
      <c r="C36" s="16" t="s">
        <v>20</v>
      </c>
      <c r="D36" s="16" t="s">
        <v>21</v>
      </c>
      <c r="E36" s="16">
        <v>10</v>
      </c>
      <c r="F36" s="17">
        <v>120000</v>
      </c>
      <c r="G36" s="16">
        <v>0.68</v>
      </c>
      <c r="H36" s="17">
        <f t="shared" si="0"/>
        <v>816000.0000000001</v>
      </c>
      <c r="I36" s="17">
        <f t="shared" si="1"/>
        <v>1200000</v>
      </c>
    </row>
    <row r="37" spans="1:9" ht="14.25">
      <c r="A37" s="14">
        <v>36826</v>
      </c>
      <c r="B37" s="15" t="s">
        <v>17</v>
      </c>
      <c r="C37" s="16" t="s">
        <v>20</v>
      </c>
      <c r="D37" s="16" t="s">
        <v>14</v>
      </c>
      <c r="E37" s="16">
        <v>3</v>
      </c>
      <c r="F37" s="17">
        <v>270000</v>
      </c>
      <c r="G37" s="16">
        <v>0.7</v>
      </c>
      <c r="H37" s="17">
        <f t="shared" si="0"/>
        <v>567000</v>
      </c>
      <c r="I37" s="17">
        <f t="shared" si="1"/>
        <v>810000</v>
      </c>
    </row>
    <row r="38" spans="1:9" ht="14.25">
      <c r="A38" s="14">
        <v>36826</v>
      </c>
      <c r="B38" s="15" t="s">
        <v>17</v>
      </c>
      <c r="C38" s="16" t="s">
        <v>20</v>
      </c>
      <c r="D38" s="16" t="s">
        <v>25</v>
      </c>
      <c r="E38" s="16">
        <v>11</v>
      </c>
      <c r="F38" s="17">
        <v>90000</v>
      </c>
      <c r="G38" s="16">
        <v>0.78</v>
      </c>
      <c r="H38" s="17">
        <f t="shared" si="0"/>
        <v>772200</v>
      </c>
      <c r="I38" s="17">
        <f t="shared" si="1"/>
        <v>990000</v>
      </c>
    </row>
    <row r="39" spans="1:9" ht="14.25">
      <c r="A39" s="14">
        <v>36831</v>
      </c>
      <c r="B39" s="15" t="s">
        <v>12</v>
      </c>
      <c r="C39" s="16" t="s">
        <v>16</v>
      </c>
      <c r="D39" s="16" t="s">
        <v>27</v>
      </c>
      <c r="E39" s="16">
        <v>18</v>
      </c>
      <c r="F39" s="17">
        <v>120000</v>
      </c>
      <c r="G39" s="16">
        <v>0.68</v>
      </c>
      <c r="H39" s="17">
        <f t="shared" si="0"/>
        <v>1468800</v>
      </c>
      <c r="I39" s="17">
        <f t="shared" si="1"/>
        <v>2160000</v>
      </c>
    </row>
    <row r="40" spans="1:9" ht="14.25">
      <c r="A40" s="14">
        <v>36831</v>
      </c>
      <c r="B40" s="15" t="s">
        <v>12</v>
      </c>
      <c r="C40" s="16" t="s">
        <v>13</v>
      </c>
      <c r="D40" s="16" t="s">
        <v>14</v>
      </c>
      <c r="E40" s="16">
        <v>5</v>
      </c>
      <c r="F40" s="17">
        <v>270000</v>
      </c>
      <c r="G40" s="16">
        <v>0.7</v>
      </c>
      <c r="H40" s="17">
        <f t="shared" si="0"/>
        <v>944999.9999999999</v>
      </c>
      <c r="I40" s="17">
        <f t="shared" si="1"/>
        <v>1350000</v>
      </c>
    </row>
    <row r="41" spans="1:9" ht="14.25">
      <c r="A41" s="14">
        <v>36831</v>
      </c>
      <c r="B41" s="15" t="s">
        <v>17</v>
      </c>
      <c r="C41" s="16" t="s">
        <v>18</v>
      </c>
      <c r="D41" s="16" t="s">
        <v>26</v>
      </c>
      <c r="E41" s="16">
        <v>14</v>
      </c>
      <c r="F41" s="17">
        <v>30000</v>
      </c>
      <c r="G41" s="16">
        <v>0.75</v>
      </c>
      <c r="H41" s="17">
        <f t="shared" si="0"/>
        <v>315000</v>
      </c>
      <c r="I41" s="17">
        <f t="shared" si="1"/>
        <v>420000</v>
      </c>
    </row>
    <row r="42" spans="1:9" ht="14.25">
      <c r="A42" s="14">
        <v>36831</v>
      </c>
      <c r="B42" s="15" t="s">
        <v>17</v>
      </c>
      <c r="C42" s="16" t="s">
        <v>20</v>
      </c>
      <c r="D42" s="16" t="s">
        <v>25</v>
      </c>
      <c r="E42" s="16">
        <v>9</v>
      </c>
      <c r="F42" s="17">
        <v>90000</v>
      </c>
      <c r="G42" s="16">
        <v>0.78</v>
      </c>
      <c r="H42" s="17">
        <f t="shared" si="0"/>
        <v>631800</v>
      </c>
      <c r="I42" s="17">
        <f t="shared" si="1"/>
        <v>810000</v>
      </c>
    </row>
    <row r="43" spans="1:9" ht="14.25">
      <c r="A43" s="14">
        <v>36831</v>
      </c>
      <c r="B43" s="15" t="s">
        <v>22</v>
      </c>
      <c r="C43" s="16" t="s">
        <v>23</v>
      </c>
      <c r="D43" s="16" t="s">
        <v>24</v>
      </c>
      <c r="E43" s="16">
        <v>23</v>
      </c>
      <c r="F43" s="17">
        <v>120000</v>
      </c>
      <c r="G43" s="16">
        <v>0.68</v>
      </c>
      <c r="H43" s="17">
        <f t="shared" si="0"/>
        <v>1876800.0000000002</v>
      </c>
      <c r="I43" s="17">
        <f t="shared" si="1"/>
        <v>2760000</v>
      </c>
    </row>
    <row r="44" spans="1:9" ht="14.25">
      <c r="A44" s="14">
        <v>36838</v>
      </c>
      <c r="B44" s="15" t="s">
        <v>12</v>
      </c>
      <c r="C44" s="16" t="s">
        <v>13</v>
      </c>
      <c r="D44" s="16" t="s">
        <v>28</v>
      </c>
      <c r="E44" s="16">
        <v>18</v>
      </c>
      <c r="F44" s="17">
        <v>120000</v>
      </c>
      <c r="G44" s="16">
        <v>0.68</v>
      </c>
      <c r="H44" s="17">
        <f t="shared" si="0"/>
        <v>1468800</v>
      </c>
      <c r="I44" s="17">
        <f t="shared" si="1"/>
        <v>2160000</v>
      </c>
    </row>
    <row r="45" spans="1:9" ht="14.25">
      <c r="A45" s="14">
        <v>36838</v>
      </c>
      <c r="B45" s="15" t="s">
        <v>12</v>
      </c>
      <c r="C45" s="16" t="s">
        <v>13</v>
      </c>
      <c r="D45" s="16" t="s">
        <v>28</v>
      </c>
      <c r="E45" s="16">
        <v>14</v>
      </c>
      <c r="F45" s="17">
        <v>120000</v>
      </c>
      <c r="G45" s="16">
        <v>0.68</v>
      </c>
      <c r="H45" s="17">
        <f t="shared" si="0"/>
        <v>1142400</v>
      </c>
      <c r="I45" s="17">
        <f t="shared" si="1"/>
        <v>1680000</v>
      </c>
    </row>
    <row r="46" spans="1:9" ht="14.25">
      <c r="A46" s="14">
        <v>36838</v>
      </c>
      <c r="B46" s="15" t="s">
        <v>15</v>
      </c>
      <c r="C46" s="16" t="s">
        <v>16</v>
      </c>
      <c r="D46" s="16" t="s">
        <v>14</v>
      </c>
      <c r="E46" s="16">
        <v>8</v>
      </c>
      <c r="F46" s="17">
        <v>270000</v>
      </c>
      <c r="G46" s="16">
        <v>0.7</v>
      </c>
      <c r="H46" s="17">
        <f t="shared" si="0"/>
        <v>1512000</v>
      </c>
      <c r="I46" s="17">
        <f t="shared" si="1"/>
        <v>2160000</v>
      </c>
    </row>
    <row r="47" spans="1:9" ht="14.25">
      <c r="A47" s="14">
        <v>36838</v>
      </c>
      <c r="B47" s="15" t="s">
        <v>15</v>
      </c>
      <c r="C47" s="16" t="s">
        <v>16</v>
      </c>
      <c r="D47" s="16" t="s">
        <v>27</v>
      </c>
      <c r="E47" s="16">
        <v>15</v>
      </c>
      <c r="F47" s="17">
        <v>120000</v>
      </c>
      <c r="G47" s="16">
        <v>0.68</v>
      </c>
      <c r="H47" s="17">
        <f t="shared" si="0"/>
        <v>1224000</v>
      </c>
      <c r="I47" s="17">
        <f t="shared" si="1"/>
        <v>1800000</v>
      </c>
    </row>
    <row r="48" spans="1:9" ht="14.25">
      <c r="A48" s="14">
        <v>36838</v>
      </c>
      <c r="B48" s="15" t="s">
        <v>15</v>
      </c>
      <c r="C48" s="16" t="s">
        <v>16</v>
      </c>
      <c r="D48" s="16" t="s">
        <v>14</v>
      </c>
      <c r="E48" s="16">
        <v>9</v>
      </c>
      <c r="F48" s="17">
        <v>270000</v>
      </c>
      <c r="G48" s="16">
        <v>0.7</v>
      </c>
      <c r="H48" s="17">
        <f t="shared" si="0"/>
        <v>1701000</v>
      </c>
      <c r="I48" s="17">
        <f t="shared" si="1"/>
        <v>2430000</v>
      </c>
    </row>
    <row r="49" spans="1:9" ht="14.25">
      <c r="A49" s="14">
        <v>36838</v>
      </c>
      <c r="B49" s="15" t="s">
        <v>17</v>
      </c>
      <c r="C49" s="16" t="s">
        <v>18</v>
      </c>
      <c r="D49" s="16" t="s">
        <v>19</v>
      </c>
      <c r="E49" s="16">
        <v>6</v>
      </c>
      <c r="F49" s="17">
        <v>120000</v>
      </c>
      <c r="G49" s="16">
        <v>0.68</v>
      </c>
      <c r="H49" s="17">
        <f t="shared" si="0"/>
        <v>489600.00000000006</v>
      </c>
      <c r="I49" s="17">
        <f t="shared" si="1"/>
        <v>720000</v>
      </c>
    </row>
    <row r="50" spans="1:9" ht="14.25">
      <c r="A50" s="14">
        <v>36838</v>
      </c>
      <c r="B50" s="15" t="s">
        <v>17</v>
      </c>
      <c r="C50" s="16" t="s">
        <v>18</v>
      </c>
      <c r="D50" s="16" t="s">
        <v>14</v>
      </c>
      <c r="E50" s="16">
        <v>9</v>
      </c>
      <c r="F50" s="17">
        <v>270000</v>
      </c>
      <c r="G50" s="16">
        <v>0.7</v>
      </c>
      <c r="H50" s="17">
        <f t="shared" si="0"/>
        <v>1701000</v>
      </c>
      <c r="I50" s="17">
        <f t="shared" si="1"/>
        <v>2430000</v>
      </c>
    </row>
    <row r="51" spans="1:9" ht="14.25">
      <c r="A51" s="14">
        <v>36838</v>
      </c>
      <c r="B51" s="15" t="s">
        <v>17</v>
      </c>
      <c r="C51" s="16" t="s">
        <v>18</v>
      </c>
      <c r="D51" s="16" t="s">
        <v>26</v>
      </c>
      <c r="E51" s="16">
        <v>14</v>
      </c>
      <c r="F51" s="17">
        <v>30000</v>
      </c>
      <c r="G51" s="16">
        <v>0.75</v>
      </c>
      <c r="H51" s="17">
        <f t="shared" si="0"/>
        <v>315000</v>
      </c>
      <c r="I51" s="17">
        <f t="shared" si="1"/>
        <v>420000</v>
      </c>
    </row>
    <row r="52" spans="1:9" ht="14.25">
      <c r="A52" s="14">
        <v>36838</v>
      </c>
      <c r="B52" s="15" t="s">
        <v>17</v>
      </c>
      <c r="C52" s="16" t="s">
        <v>20</v>
      </c>
      <c r="D52" s="16" t="s">
        <v>14</v>
      </c>
      <c r="E52" s="16">
        <v>11</v>
      </c>
      <c r="F52" s="17">
        <v>270000</v>
      </c>
      <c r="G52" s="16">
        <v>0.7</v>
      </c>
      <c r="H52" s="17">
        <f t="shared" si="0"/>
        <v>2078999.9999999998</v>
      </c>
      <c r="I52" s="17">
        <f t="shared" si="1"/>
        <v>2970000</v>
      </c>
    </row>
    <row r="53" spans="1:9" ht="14.25">
      <c r="A53" s="14">
        <v>36838</v>
      </c>
      <c r="B53" s="15" t="s">
        <v>22</v>
      </c>
      <c r="C53" s="16" t="s">
        <v>23</v>
      </c>
      <c r="D53" s="16" t="s">
        <v>14</v>
      </c>
      <c r="E53" s="16">
        <v>15</v>
      </c>
      <c r="F53" s="17">
        <v>270000</v>
      </c>
      <c r="G53" s="16">
        <v>0.7</v>
      </c>
      <c r="H53" s="17">
        <f t="shared" si="0"/>
        <v>2835000</v>
      </c>
      <c r="I53" s="17">
        <f t="shared" si="1"/>
        <v>4050000</v>
      </c>
    </row>
    <row r="54" spans="1:9" ht="14.25">
      <c r="A54" s="14">
        <v>36847</v>
      </c>
      <c r="B54" s="15" t="s">
        <v>12</v>
      </c>
      <c r="C54" s="16" t="s">
        <v>13</v>
      </c>
      <c r="D54" s="16" t="s">
        <v>25</v>
      </c>
      <c r="E54" s="16">
        <v>18</v>
      </c>
      <c r="F54" s="17">
        <v>90000</v>
      </c>
      <c r="G54" s="16">
        <v>0.78</v>
      </c>
      <c r="H54" s="17">
        <f t="shared" si="0"/>
        <v>1263600</v>
      </c>
      <c r="I54" s="17">
        <f t="shared" si="1"/>
        <v>1620000</v>
      </c>
    </row>
    <row r="55" spans="1:9" ht="14.25">
      <c r="A55" s="14">
        <v>36847</v>
      </c>
      <c r="B55" s="15" t="s">
        <v>15</v>
      </c>
      <c r="C55" s="16" t="s">
        <v>16</v>
      </c>
      <c r="D55" s="16" t="s">
        <v>26</v>
      </c>
      <c r="E55" s="16">
        <v>5</v>
      </c>
      <c r="F55" s="17">
        <v>30000</v>
      </c>
      <c r="G55" s="16">
        <v>0.75</v>
      </c>
      <c r="H55" s="17">
        <f t="shared" si="0"/>
        <v>112500</v>
      </c>
      <c r="I55" s="17">
        <f t="shared" si="1"/>
        <v>150000</v>
      </c>
    </row>
    <row r="56" spans="1:9" ht="14.25">
      <c r="A56" s="14">
        <v>36847</v>
      </c>
      <c r="B56" s="15" t="s">
        <v>15</v>
      </c>
      <c r="C56" s="16" t="s">
        <v>16</v>
      </c>
      <c r="D56" s="16" t="s">
        <v>25</v>
      </c>
      <c r="E56" s="16">
        <v>7</v>
      </c>
      <c r="F56" s="17">
        <v>90000</v>
      </c>
      <c r="G56" s="16">
        <v>0.78</v>
      </c>
      <c r="H56" s="17">
        <f t="shared" si="0"/>
        <v>491400</v>
      </c>
      <c r="I56" s="17">
        <f t="shared" si="1"/>
        <v>630000</v>
      </c>
    </row>
    <row r="57" spans="1:9" ht="14.25">
      <c r="A57" s="14">
        <v>36847</v>
      </c>
      <c r="B57" s="15" t="s">
        <v>22</v>
      </c>
      <c r="C57" s="16" t="s">
        <v>23</v>
      </c>
      <c r="D57" s="16" t="s">
        <v>26</v>
      </c>
      <c r="E57" s="16">
        <v>19</v>
      </c>
      <c r="F57" s="17">
        <v>30000</v>
      </c>
      <c r="G57" s="16">
        <v>0.75</v>
      </c>
      <c r="H57" s="17">
        <f t="shared" si="0"/>
        <v>427500</v>
      </c>
      <c r="I57" s="17">
        <f t="shared" si="1"/>
        <v>570000</v>
      </c>
    </row>
    <row r="58" spans="1:9" ht="14.25">
      <c r="A58" s="14">
        <v>36847</v>
      </c>
      <c r="B58" s="15" t="s">
        <v>22</v>
      </c>
      <c r="C58" s="16" t="s">
        <v>23</v>
      </c>
      <c r="D58" s="16" t="s">
        <v>25</v>
      </c>
      <c r="E58" s="16">
        <v>11</v>
      </c>
      <c r="F58" s="17">
        <v>90000</v>
      </c>
      <c r="G58" s="16">
        <v>0.78</v>
      </c>
      <c r="H58" s="17">
        <f t="shared" si="0"/>
        <v>772200</v>
      </c>
      <c r="I58" s="17">
        <f t="shared" si="1"/>
        <v>990000</v>
      </c>
    </row>
    <row r="59" spans="1:9" ht="14.25">
      <c r="A59" s="14">
        <v>36858</v>
      </c>
      <c r="B59" s="15" t="s">
        <v>15</v>
      </c>
      <c r="C59" s="16" t="s">
        <v>16</v>
      </c>
      <c r="D59" s="16" t="s">
        <v>26</v>
      </c>
      <c r="E59" s="16">
        <v>7</v>
      </c>
      <c r="F59" s="17">
        <v>30000</v>
      </c>
      <c r="G59" s="16">
        <v>0.75</v>
      </c>
      <c r="H59" s="17">
        <f t="shared" si="0"/>
        <v>157500</v>
      </c>
      <c r="I59" s="17">
        <f t="shared" si="1"/>
        <v>210000</v>
      </c>
    </row>
    <row r="60" spans="1:9" ht="14.25">
      <c r="A60" s="14">
        <v>36858</v>
      </c>
      <c r="B60" s="15" t="s">
        <v>15</v>
      </c>
      <c r="C60" s="16" t="s">
        <v>13</v>
      </c>
      <c r="D60" s="16" t="s">
        <v>25</v>
      </c>
      <c r="E60" s="16">
        <v>4</v>
      </c>
      <c r="F60" s="17">
        <v>90000</v>
      </c>
      <c r="G60" s="16">
        <v>0.78</v>
      </c>
      <c r="H60" s="17">
        <f t="shared" si="0"/>
        <v>280800</v>
      </c>
      <c r="I60" s="17">
        <f t="shared" si="1"/>
        <v>360000</v>
      </c>
    </row>
    <row r="61" spans="1:9" ht="14.25">
      <c r="A61" s="14">
        <v>36858</v>
      </c>
      <c r="B61" s="15" t="s">
        <v>12</v>
      </c>
      <c r="C61" s="16" t="s">
        <v>13</v>
      </c>
      <c r="D61" s="16" t="s">
        <v>28</v>
      </c>
      <c r="E61" s="16">
        <v>15</v>
      </c>
      <c r="F61" s="17">
        <v>120000</v>
      </c>
      <c r="G61" s="16">
        <v>0.68</v>
      </c>
      <c r="H61" s="17">
        <f>E61*F61*G61</f>
        <v>1224000</v>
      </c>
      <c r="I61" s="17">
        <f>E61*F61</f>
        <v>1800000</v>
      </c>
    </row>
    <row r="62" spans="1:9" ht="14.25">
      <c r="A62" s="14">
        <v>36858</v>
      </c>
      <c r="B62" s="15" t="s">
        <v>17</v>
      </c>
      <c r="C62" s="16" t="s">
        <v>18</v>
      </c>
      <c r="D62" s="16" t="s">
        <v>25</v>
      </c>
      <c r="E62" s="16">
        <v>13</v>
      </c>
      <c r="F62" s="17">
        <v>90000</v>
      </c>
      <c r="G62" s="16">
        <v>0.78</v>
      </c>
      <c r="H62" s="17">
        <f t="shared" si="0"/>
        <v>912600</v>
      </c>
      <c r="I62" s="17">
        <f t="shared" si="1"/>
        <v>1170000</v>
      </c>
    </row>
    <row r="63" spans="1:9" ht="14.25">
      <c r="A63" s="14">
        <v>36858</v>
      </c>
      <c r="B63" s="15" t="s">
        <v>17</v>
      </c>
      <c r="C63" s="16" t="s">
        <v>20</v>
      </c>
      <c r="D63" s="16" t="s">
        <v>25</v>
      </c>
      <c r="E63" s="16">
        <v>5</v>
      </c>
      <c r="F63" s="17">
        <v>90000</v>
      </c>
      <c r="G63" s="16">
        <v>0.78</v>
      </c>
      <c r="H63" s="17">
        <f t="shared" si="0"/>
        <v>351000</v>
      </c>
      <c r="I63" s="17">
        <f t="shared" si="1"/>
        <v>450000</v>
      </c>
    </row>
    <row r="64" spans="1:9" ht="14.25">
      <c r="A64" s="14">
        <v>36866</v>
      </c>
      <c r="B64" s="15" t="s">
        <v>12</v>
      </c>
      <c r="C64" s="16" t="s">
        <v>13</v>
      </c>
      <c r="D64" s="16" t="s">
        <v>28</v>
      </c>
      <c r="E64" s="16">
        <v>5</v>
      </c>
      <c r="F64" s="17">
        <v>120000</v>
      </c>
      <c r="G64" s="16">
        <v>0.68</v>
      </c>
      <c r="H64" s="17">
        <f t="shared" si="0"/>
        <v>408000.00000000006</v>
      </c>
      <c r="I64" s="17">
        <f t="shared" si="1"/>
        <v>600000</v>
      </c>
    </row>
    <row r="65" spans="1:9" ht="14.25">
      <c r="A65" s="14">
        <v>36866</v>
      </c>
      <c r="B65" s="15" t="s">
        <v>15</v>
      </c>
      <c r="C65" s="16" t="s">
        <v>16</v>
      </c>
      <c r="D65" s="16" t="s">
        <v>27</v>
      </c>
      <c r="E65" s="16">
        <v>11</v>
      </c>
      <c r="F65" s="17">
        <v>120000</v>
      </c>
      <c r="G65" s="16">
        <v>0.68</v>
      </c>
      <c r="H65" s="17">
        <f t="shared" si="0"/>
        <v>897600.0000000001</v>
      </c>
      <c r="I65" s="17">
        <f t="shared" si="1"/>
        <v>1320000</v>
      </c>
    </row>
    <row r="66" spans="1:9" ht="14.25">
      <c r="A66" s="14">
        <v>36866</v>
      </c>
      <c r="B66" s="15" t="s">
        <v>17</v>
      </c>
      <c r="C66" s="16" t="s">
        <v>18</v>
      </c>
      <c r="D66" s="16" t="s">
        <v>19</v>
      </c>
      <c r="E66" s="16">
        <v>3</v>
      </c>
      <c r="F66" s="17">
        <v>120000</v>
      </c>
      <c r="G66" s="16">
        <v>0.68</v>
      </c>
      <c r="H66" s="17">
        <f t="shared" si="0"/>
        <v>244800.00000000003</v>
      </c>
      <c r="I66" s="17">
        <f t="shared" si="1"/>
        <v>360000</v>
      </c>
    </row>
    <row r="67" spans="1:9" ht="14.25">
      <c r="A67" s="14">
        <v>36866</v>
      </c>
      <c r="B67" s="15" t="s">
        <v>17</v>
      </c>
      <c r="C67" s="16" t="s">
        <v>18</v>
      </c>
      <c r="D67" s="16" t="s">
        <v>14</v>
      </c>
      <c r="E67" s="16">
        <v>4</v>
      </c>
      <c r="F67" s="17">
        <v>270000</v>
      </c>
      <c r="G67" s="16">
        <v>0.7</v>
      </c>
      <c r="H67" s="17">
        <f t="shared" si="0"/>
        <v>756000</v>
      </c>
      <c r="I67" s="17">
        <f t="shared" si="1"/>
        <v>1080000</v>
      </c>
    </row>
    <row r="68" spans="1:9" ht="14.25">
      <c r="A68" s="14">
        <v>36866</v>
      </c>
      <c r="B68" s="15" t="s">
        <v>17</v>
      </c>
      <c r="C68" s="16" t="s">
        <v>20</v>
      </c>
      <c r="D68" s="16" t="s">
        <v>21</v>
      </c>
      <c r="E68" s="16">
        <v>4</v>
      </c>
      <c r="F68" s="17">
        <v>120000</v>
      </c>
      <c r="G68" s="16">
        <v>0.68</v>
      </c>
      <c r="H68" s="17">
        <f t="shared" si="0"/>
        <v>326400</v>
      </c>
      <c r="I68" s="17">
        <f t="shared" si="1"/>
        <v>480000</v>
      </c>
    </row>
    <row r="69" spans="1:9" ht="14.25">
      <c r="A69" s="14">
        <v>36866</v>
      </c>
      <c r="B69" s="15" t="s">
        <v>22</v>
      </c>
      <c r="C69" s="16" t="s">
        <v>23</v>
      </c>
      <c r="D69" s="16" t="s">
        <v>24</v>
      </c>
      <c r="E69" s="16">
        <v>8</v>
      </c>
      <c r="F69" s="17">
        <v>120000</v>
      </c>
      <c r="G69" s="16">
        <v>0.68</v>
      </c>
      <c r="H69" s="17">
        <f t="shared" si="0"/>
        <v>652800</v>
      </c>
      <c r="I69" s="17">
        <f t="shared" si="1"/>
        <v>960000</v>
      </c>
    </row>
    <row r="70" spans="1:9" ht="14.25">
      <c r="A70" s="14">
        <v>36866</v>
      </c>
      <c r="B70" s="15" t="s">
        <v>22</v>
      </c>
      <c r="C70" s="16" t="s">
        <v>23</v>
      </c>
      <c r="D70" s="16" t="s">
        <v>14</v>
      </c>
      <c r="E70" s="16">
        <v>5</v>
      </c>
      <c r="F70" s="17">
        <v>270000</v>
      </c>
      <c r="G70" s="16">
        <v>0.7</v>
      </c>
      <c r="H70" s="17">
        <f t="shared" si="0"/>
        <v>944999.9999999999</v>
      </c>
      <c r="I70" s="17">
        <f t="shared" si="1"/>
        <v>1350000</v>
      </c>
    </row>
    <row r="71" spans="1:9" ht="14.25">
      <c r="A71" s="14">
        <v>36874</v>
      </c>
      <c r="B71" s="15" t="s">
        <v>12</v>
      </c>
      <c r="C71" s="16" t="s">
        <v>13</v>
      </c>
      <c r="D71" s="16" t="s">
        <v>14</v>
      </c>
      <c r="E71" s="16">
        <v>3</v>
      </c>
      <c r="F71" s="17">
        <v>270000</v>
      </c>
      <c r="G71" s="16">
        <v>0.7</v>
      </c>
      <c r="H71" s="17">
        <f t="shared" si="0"/>
        <v>567000</v>
      </c>
      <c r="I71" s="17">
        <f t="shared" si="1"/>
        <v>810000</v>
      </c>
    </row>
    <row r="72" spans="1:9" ht="14.25">
      <c r="A72" s="14">
        <v>36874</v>
      </c>
      <c r="B72" s="15" t="s">
        <v>12</v>
      </c>
      <c r="C72" s="16" t="s">
        <v>13</v>
      </c>
      <c r="D72" s="16" t="s">
        <v>26</v>
      </c>
      <c r="E72" s="16">
        <v>10</v>
      </c>
      <c r="F72" s="17">
        <v>30000</v>
      </c>
      <c r="G72" s="16">
        <v>0.75</v>
      </c>
      <c r="H72" s="17">
        <f t="shared" si="0"/>
        <v>225000</v>
      </c>
      <c r="I72" s="17">
        <f t="shared" si="1"/>
        <v>300000</v>
      </c>
    </row>
    <row r="73" spans="1:9" ht="14.25">
      <c r="A73" s="14">
        <v>36874</v>
      </c>
      <c r="B73" s="15" t="s">
        <v>15</v>
      </c>
      <c r="C73" s="16" t="s">
        <v>16</v>
      </c>
      <c r="D73" s="16" t="s">
        <v>14</v>
      </c>
      <c r="E73" s="16">
        <v>19</v>
      </c>
      <c r="F73" s="17">
        <v>270000</v>
      </c>
      <c r="G73" s="16">
        <v>0.7</v>
      </c>
      <c r="H73" s="17">
        <f t="shared" si="0"/>
        <v>3591000</v>
      </c>
      <c r="I73" s="17">
        <f t="shared" si="1"/>
        <v>5130000</v>
      </c>
    </row>
    <row r="74" spans="1:9" ht="14.25">
      <c r="A74" s="14">
        <v>36874</v>
      </c>
      <c r="B74" s="15" t="s">
        <v>17</v>
      </c>
      <c r="C74" s="16" t="s">
        <v>18</v>
      </c>
      <c r="D74" s="16" t="s">
        <v>26</v>
      </c>
      <c r="E74" s="16">
        <v>3</v>
      </c>
      <c r="F74" s="17">
        <v>30000</v>
      </c>
      <c r="G74" s="16">
        <v>0.75</v>
      </c>
      <c r="H74" s="17">
        <f t="shared" si="0"/>
        <v>67500</v>
      </c>
      <c r="I74" s="17">
        <f t="shared" si="1"/>
        <v>90000</v>
      </c>
    </row>
    <row r="75" spans="1:9" ht="14.25">
      <c r="A75" s="14">
        <v>36874</v>
      </c>
      <c r="B75" s="15" t="s">
        <v>17</v>
      </c>
      <c r="C75" s="16" t="s">
        <v>20</v>
      </c>
      <c r="D75" s="16" t="s">
        <v>14</v>
      </c>
      <c r="E75" s="16">
        <v>5</v>
      </c>
      <c r="F75" s="17">
        <v>270000</v>
      </c>
      <c r="G75" s="16">
        <v>0.7</v>
      </c>
      <c r="H75" s="17">
        <f aca="true" t="shared" si="2" ref="H75:H86">E75*F75*G75</f>
        <v>944999.9999999999</v>
      </c>
      <c r="I75" s="17">
        <f t="shared" si="1"/>
        <v>1350000</v>
      </c>
    </row>
    <row r="76" spans="1:9" ht="14.25">
      <c r="A76" s="14">
        <v>36874</v>
      </c>
      <c r="B76" s="15" t="s">
        <v>22</v>
      </c>
      <c r="C76" s="16" t="s">
        <v>23</v>
      </c>
      <c r="D76" s="16" t="s">
        <v>26</v>
      </c>
      <c r="E76" s="16">
        <v>4</v>
      </c>
      <c r="F76" s="17">
        <v>30000</v>
      </c>
      <c r="G76" s="16">
        <v>0.75</v>
      </c>
      <c r="H76" s="17">
        <f t="shared" si="2"/>
        <v>90000</v>
      </c>
      <c r="I76" s="17">
        <f t="shared" si="1"/>
        <v>120000</v>
      </c>
    </row>
    <row r="77" spans="1:9" ht="14.25">
      <c r="A77" s="14">
        <v>36882</v>
      </c>
      <c r="B77" s="15" t="s">
        <v>15</v>
      </c>
      <c r="C77" s="16" t="s">
        <v>16</v>
      </c>
      <c r="D77" s="16" t="s">
        <v>26</v>
      </c>
      <c r="E77" s="16">
        <v>11</v>
      </c>
      <c r="F77" s="17">
        <v>30000</v>
      </c>
      <c r="G77" s="16">
        <v>0.75</v>
      </c>
      <c r="H77" s="17">
        <f t="shared" si="2"/>
        <v>247500</v>
      </c>
      <c r="I77" s="17">
        <f aca="true" t="shared" si="3" ref="I77:I89">E77*F77</f>
        <v>330000</v>
      </c>
    </row>
    <row r="78" spans="1:9" ht="14.25">
      <c r="A78" s="14">
        <v>36882</v>
      </c>
      <c r="B78" s="15" t="s">
        <v>15</v>
      </c>
      <c r="C78" s="16" t="s">
        <v>16</v>
      </c>
      <c r="D78" s="16" t="s">
        <v>25</v>
      </c>
      <c r="E78" s="16">
        <v>5</v>
      </c>
      <c r="F78" s="17">
        <v>90000</v>
      </c>
      <c r="G78" s="16">
        <v>0.78</v>
      </c>
      <c r="H78" s="17">
        <f t="shared" si="2"/>
        <v>351000</v>
      </c>
      <c r="I78" s="17">
        <f t="shared" si="3"/>
        <v>450000</v>
      </c>
    </row>
    <row r="79" spans="1:9" ht="14.25">
      <c r="A79" s="14">
        <v>36882</v>
      </c>
      <c r="B79" s="15" t="s">
        <v>15</v>
      </c>
      <c r="C79" s="16" t="s">
        <v>13</v>
      </c>
      <c r="D79" s="16" t="s">
        <v>25</v>
      </c>
      <c r="E79" s="16">
        <v>4</v>
      </c>
      <c r="F79" s="17">
        <v>90000</v>
      </c>
      <c r="G79" s="16">
        <v>0.78</v>
      </c>
      <c r="H79" s="17">
        <f t="shared" si="2"/>
        <v>280800</v>
      </c>
      <c r="I79" s="17">
        <f t="shared" si="3"/>
        <v>360000</v>
      </c>
    </row>
    <row r="80" spans="1:9" ht="14.25">
      <c r="A80" s="14">
        <v>36882</v>
      </c>
      <c r="B80" s="15" t="s">
        <v>17</v>
      </c>
      <c r="C80" s="16" t="s">
        <v>18</v>
      </c>
      <c r="D80" s="16" t="s">
        <v>25</v>
      </c>
      <c r="E80" s="16">
        <v>11</v>
      </c>
      <c r="F80" s="17">
        <v>90000</v>
      </c>
      <c r="G80" s="16">
        <v>0.78</v>
      </c>
      <c r="H80" s="17">
        <f t="shared" si="2"/>
        <v>772200</v>
      </c>
      <c r="I80" s="17">
        <f t="shared" si="3"/>
        <v>990000</v>
      </c>
    </row>
    <row r="81" spans="1:9" ht="14.25">
      <c r="A81" s="14">
        <v>36882</v>
      </c>
      <c r="B81" s="15" t="s">
        <v>17</v>
      </c>
      <c r="C81" s="16" t="s">
        <v>20</v>
      </c>
      <c r="D81" s="16" t="s">
        <v>26</v>
      </c>
      <c r="E81" s="16">
        <v>14</v>
      </c>
      <c r="F81" s="17">
        <v>30000</v>
      </c>
      <c r="G81" s="16">
        <v>0.75</v>
      </c>
      <c r="H81" s="17">
        <f t="shared" si="2"/>
        <v>315000</v>
      </c>
      <c r="I81" s="17">
        <f t="shared" si="3"/>
        <v>420000</v>
      </c>
    </row>
    <row r="82" spans="1:9" ht="14.25">
      <c r="A82" s="14">
        <v>36882</v>
      </c>
      <c r="B82" s="15" t="s">
        <v>17</v>
      </c>
      <c r="C82" s="16" t="s">
        <v>20</v>
      </c>
      <c r="D82" s="16" t="s">
        <v>25</v>
      </c>
      <c r="E82" s="16">
        <v>9</v>
      </c>
      <c r="F82" s="17">
        <v>90000</v>
      </c>
      <c r="G82" s="16">
        <v>0.78</v>
      </c>
      <c r="H82" s="17">
        <f t="shared" si="2"/>
        <v>631800</v>
      </c>
      <c r="I82" s="17">
        <f t="shared" si="3"/>
        <v>810000</v>
      </c>
    </row>
    <row r="83" spans="1:9" ht="14.25">
      <c r="A83" s="14">
        <v>36882</v>
      </c>
      <c r="B83" s="15" t="s">
        <v>22</v>
      </c>
      <c r="C83" s="16" t="s">
        <v>23</v>
      </c>
      <c r="D83" s="16" t="s">
        <v>25</v>
      </c>
      <c r="E83" s="16">
        <v>3</v>
      </c>
      <c r="F83" s="17">
        <v>90000</v>
      </c>
      <c r="G83" s="16">
        <v>0.78</v>
      </c>
      <c r="H83" s="17">
        <f t="shared" si="2"/>
        <v>210600</v>
      </c>
      <c r="I83" s="17">
        <f t="shared" si="3"/>
        <v>270000</v>
      </c>
    </row>
    <row r="84" spans="1:9" ht="14.25">
      <c r="A84" s="14">
        <v>36888</v>
      </c>
      <c r="B84" s="15" t="s">
        <v>15</v>
      </c>
      <c r="C84" s="16" t="s">
        <v>16</v>
      </c>
      <c r="D84" s="16" t="s">
        <v>27</v>
      </c>
      <c r="E84" s="16">
        <v>3</v>
      </c>
      <c r="F84" s="17">
        <v>120000</v>
      </c>
      <c r="G84" s="16">
        <v>0.68</v>
      </c>
      <c r="H84" s="17">
        <f t="shared" si="2"/>
        <v>244800.00000000003</v>
      </c>
      <c r="I84" s="17">
        <f t="shared" si="3"/>
        <v>360000</v>
      </c>
    </row>
    <row r="85" spans="1:9" ht="14.25">
      <c r="A85" s="14">
        <v>36888</v>
      </c>
      <c r="B85" s="15" t="s">
        <v>15</v>
      </c>
      <c r="C85" s="16" t="s">
        <v>16</v>
      </c>
      <c r="D85" s="16" t="s">
        <v>14</v>
      </c>
      <c r="E85" s="16">
        <v>5</v>
      </c>
      <c r="F85" s="17">
        <v>270000</v>
      </c>
      <c r="G85" s="16">
        <v>0.7</v>
      </c>
      <c r="H85" s="17">
        <f t="shared" si="2"/>
        <v>944999.9999999999</v>
      </c>
      <c r="I85" s="17">
        <f t="shared" si="3"/>
        <v>1350000</v>
      </c>
    </row>
    <row r="86" spans="1:9" ht="14.25">
      <c r="A86" s="14">
        <v>36888</v>
      </c>
      <c r="B86" s="15" t="s">
        <v>17</v>
      </c>
      <c r="C86" s="16" t="s">
        <v>18</v>
      </c>
      <c r="D86" s="16" t="s">
        <v>19</v>
      </c>
      <c r="E86" s="16">
        <v>5</v>
      </c>
      <c r="F86" s="17">
        <v>120000</v>
      </c>
      <c r="G86" s="16">
        <v>0.68</v>
      </c>
      <c r="H86" s="17">
        <f t="shared" si="2"/>
        <v>408000.00000000006</v>
      </c>
      <c r="I86" s="17">
        <f t="shared" si="3"/>
        <v>600000</v>
      </c>
    </row>
    <row r="87" spans="1:9" ht="14.25">
      <c r="A87" s="14">
        <v>36888</v>
      </c>
      <c r="B87" s="15" t="s">
        <v>17</v>
      </c>
      <c r="C87" s="16" t="s">
        <v>18</v>
      </c>
      <c r="D87" s="16" t="s">
        <v>14</v>
      </c>
      <c r="E87" s="16">
        <v>11</v>
      </c>
      <c r="F87" s="17">
        <v>270000</v>
      </c>
      <c r="G87" s="16">
        <v>0.7</v>
      </c>
      <c r="H87" s="17">
        <f>E87*F87*G87</f>
        <v>2078999.9999999998</v>
      </c>
      <c r="I87" s="17">
        <f t="shared" si="3"/>
        <v>2970000</v>
      </c>
    </row>
    <row r="88" spans="1:9" ht="14.25">
      <c r="A88" s="14">
        <v>36888</v>
      </c>
      <c r="B88" s="15" t="s">
        <v>17</v>
      </c>
      <c r="C88" s="16" t="s">
        <v>20</v>
      </c>
      <c r="D88" s="16" t="s">
        <v>14</v>
      </c>
      <c r="E88" s="16">
        <v>4</v>
      </c>
      <c r="F88" s="17">
        <v>270000</v>
      </c>
      <c r="G88" s="16">
        <v>0.7</v>
      </c>
      <c r="H88" s="17">
        <f>E88*F88*G88</f>
        <v>756000</v>
      </c>
      <c r="I88" s="17">
        <f t="shared" si="3"/>
        <v>1080000</v>
      </c>
    </row>
    <row r="89" spans="1:9" ht="14.25">
      <c r="A89" s="14">
        <v>36888</v>
      </c>
      <c r="B89" s="15" t="s">
        <v>22</v>
      </c>
      <c r="C89" s="16" t="s">
        <v>23</v>
      </c>
      <c r="D89" s="16" t="s">
        <v>14</v>
      </c>
      <c r="E89" s="16">
        <v>10</v>
      </c>
      <c r="F89" s="17">
        <v>270000</v>
      </c>
      <c r="G89" s="16">
        <v>0.7</v>
      </c>
      <c r="H89" s="17">
        <f>E89*F89*G89</f>
        <v>1889999.9999999998</v>
      </c>
      <c r="I89" s="17">
        <f t="shared" si="3"/>
        <v>2700000</v>
      </c>
    </row>
  </sheetData>
  <mergeCells count="5">
    <mergeCell ref="B7:I7"/>
    <mergeCell ref="A1:B1"/>
    <mergeCell ref="A2:I2"/>
    <mergeCell ref="B3:I3"/>
    <mergeCell ref="B5:I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labsec</dc:creator>
  <cp:keywords/>
  <dc:description/>
  <cp:lastModifiedBy>labsec</cp:lastModifiedBy>
  <dcterms:created xsi:type="dcterms:W3CDTF">2002-10-23T07:15:39Z</dcterms:created>
  <dcterms:modified xsi:type="dcterms:W3CDTF">2002-10-30T05:17:24Z</dcterms:modified>
  <cp:category/>
  <cp:version/>
  <cp:contentType/>
  <cp:contentStatus/>
</cp:coreProperties>
</file>