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練習問題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<sst xmlns="http://schemas.openxmlformats.org/spreadsheetml/2006/main" count="92" uniqueCount="56">
  <si>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■データベースリスト ：作業管理表（企画部）</t>
  </si>
  <si>
    <t>（単位：千円）</t>
  </si>
  <si>
    <t>発注元</t>
  </si>
  <si>
    <t>作業名称</t>
  </si>
  <si>
    <t>担当</t>
  </si>
  <si>
    <t>見積</t>
  </si>
  <si>
    <t>売上</t>
  </si>
  <si>
    <t>見積工数</t>
  </si>
  <si>
    <t>消化工数</t>
  </si>
  <si>
    <t>原価率</t>
  </si>
  <si>
    <t>（株）ランク</t>
  </si>
  <si>
    <t>株主様向けイベント企画</t>
  </si>
  <si>
    <t>相田</t>
  </si>
  <si>
    <t>（株）ランク</t>
  </si>
  <si>
    <t>会員様向け広報誌作成</t>
  </si>
  <si>
    <t>山岸</t>
  </si>
  <si>
    <t>新製品PRイベント用</t>
  </si>
  <si>
    <t>研究所紹介資料</t>
  </si>
  <si>
    <t>森</t>
  </si>
  <si>
    <t>会員様限定プレゼント企画</t>
  </si>
  <si>
    <t>新製品PRイベント（幕張）</t>
  </si>
  <si>
    <t>新製品PRイベント（FM）</t>
  </si>
  <si>
    <t>山岸</t>
  </si>
  <si>
    <t>新製品PRイベント（BC)</t>
  </si>
  <si>
    <t>森</t>
  </si>
  <si>
    <t>うめ印刷</t>
  </si>
  <si>
    <t>販促キャンペーン企画案</t>
  </si>
  <si>
    <t>相田</t>
  </si>
  <si>
    <t>販促イベント</t>
  </si>
  <si>
    <t>山岸</t>
  </si>
  <si>
    <t>入会マニュアル</t>
  </si>
  <si>
    <t>相田</t>
  </si>
  <si>
    <t>HP作成企画案</t>
  </si>
  <si>
    <t>エムエー（株）</t>
  </si>
  <si>
    <t>営業用会社資料作成</t>
  </si>
  <si>
    <t>サイズ（株）</t>
  </si>
  <si>
    <t>PR用イベント（初夏）</t>
  </si>
  <si>
    <t>PR用イベント（秋）</t>
  </si>
  <si>
    <t>山岸</t>
  </si>
  <si>
    <t>入会推進イベント（夏）</t>
  </si>
  <si>
    <t>さくら印刷</t>
  </si>
  <si>
    <t>花DSプレゼンテーション</t>
  </si>
  <si>
    <t>ジョギング（株）</t>
  </si>
  <si>
    <t>新製品JG企画案</t>
  </si>
  <si>
    <t>岡部</t>
  </si>
  <si>
    <t>出来留ネット</t>
  </si>
  <si>
    <t>HP構成案（新規）</t>
  </si>
  <si>
    <t>相田</t>
  </si>
  <si>
    <t>ニッコー</t>
  </si>
  <si>
    <t>20代女性消費者調査</t>
  </si>
  <si>
    <t>森</t>
  </si>
  <si>
    <t>＜練習問題＞</t>
  </si>
  <si>
    <t>２．上の作業管理表を「担当者」および「売上」のフィールドを基準に並べ替えましょう。</t>
  </si>
  <si>
    <t>問題１■検索条件</t>
  </si>
  <si>
    <t>問題１■抽出</t>
  </si>
  <si>
    <t>１．発注元が「(株)ランク」または「うめ印刷」で売上が「１５００千円以上」のデータを別の場所（Ａ４０からの行）に抽出しましょう。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</si>
</sst>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);[Red]\(#,##0\)"/>
    <numFmt numFmtId="178" formatCode="#,##0_ ;[Red]\-#,##0\ "/>
    <numFmt numFmtId="179" formatCode="#,##0_ ;[Red]&quot;\&quot;\!\-#,##0&quot;\&quot;\!\ "/>
    <numFmt numFmtId="180" formatCode="#,##0_ 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2"/>
      <color indexed="16"/>
      <name val="MS UI Gothic"/>
      <family val="3"/>
    </font>
    <font>
      <b/>
      <sz val="11"/>
      <color indexed="60"/>
      <name val="MS UI Gothic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color indexed="53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/>
      <protection locked="0"/>
    </xf>
    <xf numFmtId="177" fontId="4" fillId="0" borderId="0" xfId="0" applyNumberFormat="1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 locked="0"/>
    </xf>
    <xf numFmtId="177" fontId="5" fillId="3" borderId="1" xfId="0" applyNumberFormat="1" applyFont="1" applyFill="1" applyBorder="1" applyAlignment="1" applyProtection="1">
      <alignment horizontal="center"/>
      <protection locked="0"/>
    </xf>
    <xf numFmtId="178" fontId="5" fillId="3" borderId="1" xfId="0" applyNumberFormat="1" applyFont="1" applyFill="1" applyBorder="1" applyAlignment="1" applyProtection="1">
      <alignment horizontal="center"/>
      <protection/>
    </xf>
    <xf numFmtId="178" fontId="5" fillId="4" borderId="1" xfId="0" applyNumberFormat="1" applyFont="1" applyFill="1" applyBorder="1" applyAlignment="1" applyProtection="1">
      <alignment horizontal="center"/>
      <protection/>
    </xf>
    <xf numFmtId="178" fontId="5" fillId="4" borderId="1" xfId="0" applyNumberFormat="1" applyFont="1" applyFill="1" applyBorder="1" applyAlignment="1" applyProtection="1">
      <alignment horizontal="center"/>
      <protection locked="0"/>
    </xf>
    <xf numFmtId="179" fontId="5" fillId="4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80" fontId="4" fillId="0" borderId="1" xfId="0" applyNumberFormat="1" applyFont="1" applyFill="1" applyBorder="1" applyAlignment="1" applyProtection="1">
      <alignment/>
      <protection locked="0"/>
    </xf>
    <xf numFmtId="178" fontId="4" fillId="0" borderId="1" xfId="0" applyNumberFormat="1" applyFont="1" applyFill="1" applyBorder="1" applyAlignment="1" applyProtection="1">
      <alignment/>
      <protection/>
    </xf>
    <xf numFmtId="178" fontId="4" fillId="0" borderId="1" xfId="0" applyNumberFormat="1" applyFont="1" applyFill="1" applyBorder="1" applyAlignment="1" applyProtection="1">
      <alignment/>
      <protection locked="0"/>
    </xf>
    <xf numFmtId="9" fontId="4" fillId="0" borderId="1" xfId="0" applyNumberFormat="1" applyFont="1" applyFill="1" applyBorder="1" applyAlignment="1" applyProtection="1">
      <alignment/>
      <protection/>
    </xf>
    <xf numFmtId="177" fontId="4" fillId="0" borderId="1" xfId="0" applyNumberFormat="1" applyFont="1" applyFill="1" applyBorder="1" applyAlignment="1" applyProtection="1">
      <alignment/>
      <protection locked="0"/>
    </xf>
    <xf numFmtId="38" fontId="4" fillId="0" borderId="1" xfId="16" applyFont="1" applyFill="1" applyBorder="1" applyAlignment="1" applyProtection="1">
      <alignment/>
      <protection locked="0"/>
    </xf>
    <xf numFmtId="38" fontId="4" fillId="0" borderId="1" xfId="16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80" fontId="4" fillId="0" borderId="2" xfId="0" applyNumberFormat="1" applyFont="1" applyFill="1" applyBorder="1" applyAlignment="1" applyProtection="1">
      <alignment/>
      <protection locked="0"/>
    </xf>
    <xf numFmtId="178" fontId="4" fillId="0" borderId="2" xfId="0" applyNumberFormat="1" applyFont="1" applyFill="1" applyBorder="1" applyAlignment="1" applyProtection="1">
      <alignment/>
      <protection/>
    </xf>
    <xf numFmtId="178" fontId="4" fillId="0" borderId="2" xfId="0" applyNumberFormat="1" applyFont="1" applyFill="1" applyBorder="1" applyAlignment="1" applyProtection="1">
      <alignment/>
      <protection locked="0"/>
    </xf>
    <xf numFmtId="9" fontId="4" fillId="0" borderId="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177" fontId="7" fillId="0" borderId="0" xfId="0" applyNumberFormat="1" applyFont="1" applyFill="1" applyAlignment="1" applyProtection="1">
      <alignment/>
      <protection locked="0"/>
    </xf>
    <xf numFmtId="178" fontId="7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178" fontId="5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/>
      <protection locked="0"/>
    </xf>
    <xf numFmtId="17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 locked="0"/>
    </xf>
    <xf numFmtId="38" fontId="4" fillId="0" borderId="0" xfId="16" applyFont="1" applyFill="1" applyBorder="1" applyAlignment="1" applyProtection="1">
      <alignment/>
      <protection locked="0"/>
    </xf>
    <xf numFmtId="38" fontId="4" fillId="0" borderId="0" xfId="16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3">
      <selection activeCell="A29" sqref="A29:H29"/>
    </sheetView>
  </sheetViews>
  <sheetFormatPr defaultColWidth="9.00390625" defaultRowHeight="13.5"/>
  <cols>
    <col min="1" max="1" width="15.125" style="65" customWidth="1"/>
    <col min="2" max="2" width="23.875" style="65" customWidth="1"/>
    <col min="3" max="3" width="8.00390625" style="3" customWidth="1"/>
    <col min="4" max="4" width="8.375" style="4" customWidth="1"/>
    <col min="5" max="6" width="8.375" style="5" customWidth="1"/>
    <col min="7" max="7" width="8.375" style="7" customWidth="1"/>
    <col min="8" max="8" width="8.375" style="8" customWidth="1"/>
  </cols>
  <sheetData>
    <row r="1" spans="1:6" ht="14.25">
      <c r="A1" s="1" t="s">
        <v>0</v>
      </c>
      <c r="B1" s="2"/>
      <c r="D1" s="4" t="s">
        <v>1</v>
      </c>
      <c r="F1" s="6"/>
    </row>
    <row r="2" spans="1:8" ht="13.5">
      <c r="A2" s="9" t="s">
        <v>2</v>
      </c>
      <c r="B2" s="9" t="s">
        <v>3</v>
      </c>
      <c r="C2" s="9" t="s">
        <v>4</v>
      </c>
      <c r="D2" s="10" t="s">
        <v>5</v>
      </c>
      <c r="E2" s="11" t="s">
        <v>6</v>
      </c>
      <c r="F2" s="12" t="s">
        <v>7</v>
      </c>
      <c r="G2" s="13" t="s">
        <v>8</v>
      </c>
      <c r="H2" s="14" t="s">
        <v>9</v>
      </c>
    </row>
    <row r="3" spans="1:8" ht="13.5">
      <c r="A3" s="15" t="s">
        <v>10</v>
      </c>
      <c r="B3" s="15" t="s">
        <v>11</v>
      </c>
      <c r="C3" s="16" t="s">
        <v>12</v>
      </c>
      <c r="D3" s="17">
        <v>3901</v>
      </c>
      <c r="E3" s="18">
        <v>3860</v>
      </c>
      <c r="F3" s="18">
        <f>E3/5</f>
        <v>772</v>
      </c>
      <c r="G3" s="19">
        <v>597</v>
      </c>
      <c r="H3" s="20">
        <f aca="true" t="shared" si="0" ref="H3:H25">G3/F3</f>
        <v>0.7733160621761658</v>
      </c>
    </row>
    <row r="4" spans="1:8" ht="13.5">
      <c r="A4" s="15" t="s">
        <v>13</v>
      </c>
      <c r="B4" s="15" t="s">
        <v>14</v>
      </c>
      <c r="C4" s="16" t="s">
        <v>15</v>
      </c>
      <c r="D4" s="17">
        <v>2716</v>
      </c>
      <c r="E4" s="18">
        <v>2698</v>
      </c>
      <c r="F4" s="18">
        <f aca="true" t="shared" si="1" ref="F4:F24">E4/5</f>
        <v>539.6</v>
      </c>
      <c r="G4" s="19">
        <v>314</v>
      </c>
      <c r="H4" s="20">
        <f t="shared" si="0"/>
        <v>0.5819125277983691</v>
      </c>
    </row>
    <row r="5" spans="1:8" ht="13.5">
      <c r="A5" s="15" t="s">
        <v>13</v>
      </c>
      <c r="B5" s="15" t="s">
        <v>16</v>
      </c>
      <c r="C5" s="16" t="s">
        <v>12</v>
      </c>
      <c r="D5" s="17">
        <v>3965</v>
      </c>
      <c r="E5" s="18">
        <v>2667</v>
      </c>
      <c r="F5" s="18">
        <f t="shared" si="1"/>
        <v>533.4</v>
      </c>
      <c r="G5" s="19">
        <v>592</v>
      </c>
      <c r="H5" s="20">
        <f t="shared" si="0"/>
        <v>1.1098612673415824</v>
      </c>
    </row>
    <row r="6" spans="1:8" ht="13.5">
      <c r="A6" s="15" t="s">
        <v>13</v>
      </c>
      <c r="B6" s="15" t="s">
        <v>17</v>
      </c>
      <c r="C6" s="16" t="s">
        <v>18</v>
      </c>
      <c r="D6" s="17">
        <v>4500</v>
      </c>
      <c r="E6" s="18">
        <v>2347</v>
      </c>
      <c r="F6" s="18">
        <f>E6/5</f>
        <v>469.4</v>
      </c>
      <c r="G6" s="19">
        <v>599</v>
      </c>
      <c r="H6" s="20">
        <f t="shared" si="0"/>
        <v>1.276097145291862</v>
      </c>
    </row>
    <row r="7" spans="1:8" ht="13.5">
      <c r="A7" s="15" t="s">
        <v>13</v>
      </c>
      <c r="B7" s="15" t="s">
        <v>19</v>
      </c>
      <c r="C7" s="16" t="s">
        <v>15</v>
      </c>
      <c r="D7" s="17">
        <v>1778</v>
      </c>
      <c r="E7" s="18">
        <v>1778</v>
      </c>
      <c r="F7" s="18">
        <f t="shared" si="1"/>
        <v>355.6</v>
      </c>
      <c r="G7" s="19">
        <v>554.5</v>
      </c>
      <c r="H7" s="20">
        <f t="shared" si="0"/>
        <v>1.55933633295838</v>
      </c>
    </row>
    <row r="8" spans="1:8" ht="13.5">
      <c r="A8" s="15" t="s">
        <v>13</v>
      </c>
      <c r="B8" s="15" t="s">
        <v>14</v>
      </c>
      <c r="C8" s="16" t="s">
        <v>15</v>
      </c>
      <c r="D8" s="17">
        <v>1752</v>
      </c>
      <c r="E8" s="18">
        <v>1752</v>
      </c>
      <c r="F8" s="18">
        <f t="shared" si="1"/>
        <v>350.4</v>
      </c>
      <c r="G8" s="19">
        <v>214</v>
      </c>
      <c r="H8" s="20">
        <f t="shared" si="0"/>
        <v>0.610730593607306</v>
      </c>
    </row>
    <row r="9" spans="1:8" ht="13.5">
      <c r="A9" s="15" t="s">
        <v>13</v>
      </c>
      <c r="B9" s="15" t="s">
        <v>20</v>
      </c>
      <c r="C9" s="16" t="s">
        <v>12</v>
      </c>
      <c r="D9" s="17">
        <v>1962</v>
      </c>
      <c r="E9" s="18">
        <v>1713</v>
      </c>
      <c r="F9" s="18">
        <f t="shared" si="1"/>
        <v>342.6</v>
      </c>
      <c r="G9" s="19">
        <v>570</v>
      </c>
      <c r="H9" s="20">
        <f t="shared" si="0"/>
        <v>1.6637478108581436</v>
      </c>
    </row>
    <row r="10" spans="1:8" ht="13.5">
      <c r="A10" s="15" t="s">
        <v>13</v>
      </c>
      <c r="B10" s="15" t="s">
        <v>21</v>
      </c>
      <c r="C10" s="16" t="s">
        <v>22</v>
      </c>
      <c r="D10" s="17">
        <v>1645</v>
      </c>
      <c r="E10" s="18">
        <v>1633</v>
      </c>
      <c r="F10" s="18">
        <f t="shared" si="1"/>
        <v>326.6</v>
      </c>
      <c r="G10" s="19">
        <v>262</v>
      </c>
      <c r="H10" s="20">
        <f t="shared" si="0"/>
        <v>0.8022045315370483</v>
      </c>
    </row>
    <row r="11" spans="1:8" ht="13.5">
      <c r="A11" s="15" t="s">
        <v>13</v>
      </c>
      <c r="B11" s="15" t="s">
        <v>23</v>
      </c>
      <c r="C11" s="16" t="s">
        <v>22</v>
      </c>
      <c r="D11" s="17">
        <v>1441</v>
      </c>
      <c r="E11" s="18">
        <v>1436</v>
      </c>
      <c r="F11" s="18">
        <f t="shared" si="1"/>
        <v>287.2</v>
      </c>
      <c r="G11" s="19">
        <v>145.5</v>
      </c>
      <c r="H11" s="20">
        <f t="shared" si="0"/>
        <v>0.5066155988857939</v>
      </c>
    </row>
    <row r="12" spans="1:8" ht="13.5">
      <c r="A12" s="15" t="s">
        <v>13</v>
      </c>
      <c r="B12" s="15" t="s">
        <v>14</v>
      </c>
      <c r="C12" s="16" t="s">
        <v>24</v>
      </c>
      <c r="D12" s="17">
        <v>2500</v>
      </c>
      <c r="E12" s="18">
        <v>1348</v>
      </c>
      <c r="F12" s="18">
        <f>E12/5</f>
        <v>269.6</v>
      </c>
      <c r="G12" s="19">
        <v>287</v>
      </c>
      <c r="H12" s="20">
        <f t="shared" si="0"/>
        <v>1.064540059347181</v>
      </c>
    </row>
    <row r="13" spans="1:8" ht="13.5">
      <c r="A13" s="15" t="s">
        <v>13</v>
      </c>
      <c r="B13" s="15" t="s">
        <v>14</v>
      </c>
      <c r="C13" s="16" t="s">
        <v>22</v>
      </c>
      <c r="D13" s="17">
        <v>1113</v>
      </c>
      <c r="E13" s="18">
        <v>1113</v>
      </c>
      <c r="F13" s="18">
        <f t="shared" si="1"/>
        <v>222.6</v>
      </c>
      <c r="G13" s="19">
        <v>242</v>
      </c>
      <c r="H13" s="20">
        <f t="shared" si="0"/>
        <v>1.087151841868823</v>
      </c>
    </row>
    <row r="14" spans="1:8" ht="13.5">
      <c r="A14" s="15" t="s">
        <v>25</v>
      </c>
      <c r="B14" s="15" t="s">
        <v>26</v>
      </c>
      <c r="C14" s="16" t="s">
        <v>27</v>
      </c>
      <c r="D14" s="17">
        <v>1787</v>
      </c>
      <c r="E14" s="18">
        <v>1729</v>
      </c>
      <c r="F14" s="18">
        <f>E14/5</f>
        <v>345.8</v>
      </c>
      <c r="G14" s="19">
        <v>39.5</v>
      </c>
      <c r="H14" s="20">
        <f t="shared" si="0"/>
        <v>0.11422787738577211</v>
      </c>
    </row>
    <row r="15" spans="1:8" ht="13.5">
      <c r="A15" s="15" t="s">
        <v>25</v>
      </c>
      <c r="B15" s="15" t="s">
        <v>28</v>
      </c>
      <c r="C15" s="16" t="s">
        <v>29</v>
      </c>
      <c r="D15" s="17">
        <v>2156</v>
      </c>
      <c r="E15" s="18">
        <v>1716</v>
      </c>
      <c r="F15" s="18">
        <f t="shared" si="1"/>
        <v>343.2</v>
      </c>
      <c r="G15" s="19">
        <v>258</v>
      </c>
      <c r="H15" s="20">
        <f t="shared" si="0"/>
        <v>0.7517482517482518</v>
      </c>
    </row>
    <row r="16" spans="1:8" ht="13.5">
      <c r="A16" s="15" t="s">
        <v>25</v>
      </c>
      <c r="B16" s="15" t="s">
        <v>30</v>
      </c>
      <c r="C16" s="16" t="s">
        <v>31</v>
      </c>
      <c r="D16" s="17">
        <v>1787</v>
      </c>
      <c r="E16" s="18">
        <v>1707</v>
      </c>
      <c r="F16" s="18">
        <f t="shared" si="1"/>
        <v>341.4</v>
      </c>
      <c r="G16" s="19">
        <v>81</v>
      </c>
      <c r="H16" s="20">
        <f t="shared" si="0"/>
        <v>0.23725834797891038</v>
      </c>
    </row>
    <row r="17" spans="1:8" ht="13.5">
      <c r="A17" s="15" t="s">
        <v>25</v>
      </c>
      <c r="B17" s="15" t="s">
        <v>32</v>
      </c>
      <c r="C17" s="16" t="s">
        <v>27</v>
      </c>
      <c r="D17" s="17">
        <v>1540</v>
      </c>
      <c r="E17" s="18">
        <v>1075</v>
      </c>
      <c r="F17" s="18">
        <f t="shared" si="1"/>
        <v>215</v>
      </c>
      <c r="G17" s="19">
        <v>162</v>
      </c>
      <c r="H17" s="20">
        <f t="shared" si="0"/>
        <v>0.7534883720930232</v>
      </c>
    </row>
    <row r="18" spans="1:8" ht="13.5">
      <c r="A18" s="15" t="s">
        <v>33</v>
      </c>
      <c r="B18" s="15" t="s">
        <v>34</v>
      </c>
      <c r="C18" s="16" t="s">
        <v>18</v>
      </c>
      <c r="D18" s="21">
        <v>1220</v>
      </c>
      <c r="E18" s="18">
        <v>1185</v>
      </c>
      <c r="F18" s="18">
        <f t="shared" si="1"/>
        <v>237</v>
      </c>
      <c r="G18" s="19">
        <v>55.5</v>
      </c>
      <c r="H18" s="20">
        <f t="shared" si="0"/>
        <v>0.23417721518987342</v>
      </c>
    </row>
    <row r="19" spans="1:8" ht="13.5">
      <c r="A19" s="22" t="s">
        <v>35</v>
      </c>
      <c r="B19" s="22" t="s">
        <v>36</v>
      </c>
      <c r="C19" s="23" t="s">
        <v>15</v>
      </c>
      <c r="D19" s="17">
        <v>2500</v>
      </c>
      <c r="E19" s="18">
        <v>2550</v>
      </c>
      <c r="F19" s="18">
        <f>E19/5</f>
        <v>510</v>
      </c>
      <c r="G19" s="19">
        <v>390</v>
      </c>
      <c r="H19" s="20">
        <f t="shared" si="0"/>
        <v>0.7647058823529411</v>
      </c>
    </row>
    <row r="20" spans="1:8" ht="13.5">
      <c r="A20" s="15" t="s">
        <v>35</v>
      </c>
      <c r="B20" s="15" t="s">
        <v>37</v>
      </c>
      <c r="C20" s="16" t="s">
        <v>38</v>
      </c>
      <c r="D20" s="17">
        <v>3400</v>
      </c>
      <c r="E20" s="18">
        <v>3400</v>
      </c>
      <c r="F20" s="18">
        <f>E20/5</f>
        <v>680</v>
      </c>
      <c r="G20" s="19">
        <v>310</v>
      </c>
      <c r="H20" s="20">
        <f t="shared" si="0"/>
        <v>0.45588235294117646</v>
      </c>
    </row>
    <row r="21" spans="1:8" ht="13.5">
      <c r="A21" s="15" t="s">
        <v>35</v>
      </c>
      <c r="B21" s="15" t="s">
        <v>39</v>
      </c>
      <c r="C21" s="16" t="s">
        <v>38</v>
      </c>
      <c r="D21" s="17">
        <v>2934</v>
      </c>
      <c r="E21" s="18">
        <v>2134</v>
      </c>
      <c r="F21" s="18">
        <f>E21/5</f>
        <v>426.8</v>
      </c>
      <c r="G21" s="19">
        <v>481</v>
      </c>
      <c r="H21" s="20">
        <f t="shared" si="0"/>
        <v>1.126991565135895</v>
      </c>
    </row>
    <row r="22" spans="1:8" ht="13.5">
      <c r="A22" s="24" t="s">
        <v>40</v>
      </c>
      <c r="B22" s="24" t="s">
        <v>41</v>
      </c>
      <c r="C22" s="25" t="s">
        <v>18</v>
      </c>
      <c r="D22" s="26">
        <v>1400</v>
      </c>
      <c r="E22" s="27">
        <v>1380</v>
      </c>
      <c r="F22" s="27">
        <f t="shared" si="1"/>
        <v>276</v>
      </c>
      <c r="G22" s="28">
        <v>172</v>
      </c>
      <c r="H22" s="29">
        <f t="shared" si="0"/>
        <v>0.6231884057971014</v>
      </c>
    </row>
    <row r="23" spans="1:8" ht="13.5">
      <c r="A23" s="15" t="s">
        <v>42</v>
      </c>
      <c r="B23" s="15" t="s">
        <v>43</v>
      </c>
      <c r="C23" s="16" t="s">
        <v>44</v>
      </c>
      <c r="D23" s="17">
        <v>3349</v>
      </c>
      <c r="E23" s="18">
        <v>2869</v>
      </c>
      <c r="F23" s="18">
        <f t="shared" si="1"/>
        <v>573.8</v>
      </c>
      <c r="G23" s="19">
        <v>651</v>
      </c>
      <c r="H23" s="20">
        <f t="shared" si="0"/>
        <v>1.134541652143604</v>
      </c>
    </row>
    <row r="24" spans="1:8" ht="13.5">
      <c r="A24" s="24" t="s">
        <v>45</v>
      </c>
      <c r="B24" s="15" t="s">
        <v>46</v>
      </c>
      <c r="C24" s="16" t="s">
        <v>47</v>
      </c>
      <c r="D24" s="17">
        <v>1732</v>
      </c>
      <c r="E24" s="18">
        <v>1683</v>
      </c>
      <c r="F24" s="18">
        <f t="shared" si="1"/>
        <v>336.6</v>
      </c>
      <c r="G24" s="19">
        <v>239</v>
      </c>
      <c r="H24" s="20">
        <f t="shared" si="0"/>
        <v>0.7100415923945336</v>
      </c>
    </row>
    <row r="25" spans="1:8" ht="13.5">
      <c r="A25" s="15" t="s">
        <v>48</v>
      </c>
      <c r="B25" s="15" t="s">
        <v>49</v>
      </c>
      <c r="C25" s="16" t="s">
        <v>50</v>
      </c>
      <c r="D25" s="17">
        <v>1726</v>
      </c>
      <c r="E25" s="18">
        <v>1442</v>
      </c>
      <c r="F25" s="18">
        <f>E25/5</f>
        <v>288.4</v>
      </c>
      <c r="G25" s="19">
        <v>160</v>
      </c>
      <c r="H25" s="20">
        <f t="shared" si="0"/>
        <v>0.5547850208044384</v>
      </c>
    </row>
    <row r="26" spans="1:8" ht="13.5">
      <c r="A26" s="30"/>
      <c r="B26" s="30"/>
      <c r="C26" s="31"/>
      <c r="D26" s="32"/>
      <c r="E26" s="33"/>
      <c r="F26" s="33"/>
      <c r="G26" s="34"/>
      <c r="H26" s="35"/>
    </row>
    <row r="27" spans="1:8" ht="13.5">
      <c r="A27" s="36" t="s">
        <v>51</v>
      </c>
      <c r="B27" s="30"/>
      <c r="C27" s="31"/>
      <c r="D27" s="32"/>
      <c r="E27" s="33"/>
      <c r="F27" s="33"/>
      <c r="G27" s="34"/>
      <c r="H27" s="35"/>
    </row>
    <row r="28" spans="1:8" ht="13.5">
      <c r="A28" s="36"/>
      <c r="B28" s="30"/>
      <c r="C28" s="31"/>
      <c r="D28" s="32"/>
      <c r="E28" s="33"/>
      <c r="F28" s="33"/>
      <c r="G28" s="34"/>
      <c r="H28" s="35"/>
    </row>
    <row r="29" spans="1:8" ht="27" customHeight="1">
      <c r="A29" s="66" t="s">
        <v>55</v>
      </c>
      <c r="B29" s="67"/>
      <c r="C29" s="67"/>
      <c r="D29" s="67"/>
      <c r="E29" s="67"/>
      <c r="F29" s="67"/>
      <c r="G29" s="67"/>
      <c r="H29" s="67"/>
    </row>
    <row r="30" spans="1:8" ht="13.5">
      <c r="A30" s="36"/>
      <c r="B30" s="30"/>
      <c r="C30" s="31"/>
      <c r="D30" s="32"/>
      <c r="E30" s="33"/>
      <c r="F30" s="33"/>
      <c r="G30" s="34"/>
      <c r="H30" s="35"/>
    </row>
    <row r="31" spans="1:8" ht="13.5">
      <c r="A31" s="36" t="s">
        <v>52</v>
      </c>
      <c r="B31" s="30"/>
      <c r="C31" s="31"/>
      <c r="D31" s="32"/>
      <c r="E31" s="33"/>
      <c r="F31" s="33"/>
      <c r="G31" s="34"/>
      <c r="H31" s="35"/>
    </row>
    <row r="32" spans="1:8" ht="13.5">
      <c r="A32" s="30"/>
      <c r="B32" s="30"/>
      <c r="C32" s="31"/>
      <c r="D32" s="32"/>
      <c r="E32" s="33"/>
      <c r="F32" s="33"/>
      <c r="G32" s="34"/>
      <c r="H32" s="35"/>
    </row>
    <row r="33" spans="1:8" ht="14.25">
      <c r="A33" s="37" t="s">
        <v>53</v>
      </c>
      <c r="B33" s="38"/>
      <c r="C33" s="39"/>
      <c r="D33" s="40"/>
      <c r="E33" s="41"/>
      <c r="F33" s="41"/>
      <c r="G33" s="42"/>
      <c r="H33" s="43"/>
    </row>
    <row r="34" spans="1:8" ht="13.5">
      <c r="A34" s="9" t="s">
        <v>2</v>
      </c>
      <c r="B34" s="9" t="s">
        <v>3</v>
      </c>
      <c r="C34" s="9" t="s">
        <v>4</v>
      </c>
      <c r="D34" s="10" t="s">
        <v>5</v>
      </c>
      <c r="E34" s="11" t="s">
        <v>6</v>
      </c>
      <c r="F34" s="12" t="s">
        <v>7</v>
      </c>
      <c r="G34" s="13" t="s">
        <v>8</v>
      </c>
      <c r="H34" s="14" t="s">
        <v>9</v>
      </c>
    </row>
    <row r="35" spans="1:8" ht="13.5">
      <c r="A35" s="44"/>
      <c r="B35" s="44"/>
      <c r="C35" s="45"/>
      <c r="D35" s="46"/>
      <c r="E35" s="47"/>
      <c r="F35" s="47"/>
      <c r="G35" s="48"/>
      <c r="H35" s="49"/>
    </row>
    <row r="36" spans="1:8" ht="13.5">
      <c r="A36" s="44"/>
      <c r="B36" s="44"/>
      <c r="C36" s="45"/>
      <c r="D36" s="46"/>
      <c r="E36" s="47"/>
      <c r="F36" s="47"/>
      <c r="G36" s="48"/>
      <c r="H36" s="49"/>
    </row>
    <row r="37" spans="1:8" ht="13.5">
      <c r="A37" s="44"/>
      <c r="B37" s="44"/>
      <c r="C37" s="45"/>
      <c r="D37" s="46"/>
      <c r="E37" s="47"/>
      <c r="F37" s="47"/>
      <c r="G37" s="48"/>
      <c r="H37" s="49"/>
    </row>
    <row r="38" spans="1:8" ht="14.25">
      <c r="A38" s="50" t="s">
        <v>54</v>
      </c>
      <c r="B38" s="44"/>
      <c r="C38" s="45"/>
      <c r="D38" s="46"/>
      <c r="E38" s="47"/>
      <c r="F38" s="47"/>
      <c r="G38" s="48"/>
      <c r="H38" s="49"/>
    </row>
    <row r="39" spans="1:9" ht="13.5">
      <c r="A39" s="51"/>
      <c r="B39" s="51"/>
      <c r="C39" s="51"/>
      <c r="D39" s="52"/>
      <c r="E39" s="53"/>
      <c r="F39" s="53"/>
      <c r="G39" s="54"/>
      <c r="H39" s="55"/>
      <c r="I39" s="56"/>
    </row>
    <row r="40" spans="1:9" ht="13.5">
      <c r="A40" s="30"/>
      <c r="B40" s="30"/>
      <c r="C40" s="31"/>
      <c r="D40" s="32"/>
      <c r="E40" s="33"/>
      <c r="F40" s="35"/>
      <c r="G40" s="34"/>
      <c r="H40" s="35"/>
      <c r="I40" s="56"/>
    </row>
    <row r="41" spans="1:9" ht="13.5">
      <c r="A41" s="30"/>
      <c r="B41" s="30"/>
      <c r="C41" s="31"/>
      <c r="D41" s="32"/>
      <c r="E41" s="33"/>
      <c r="F41" s="35"/>
      <c r="G41" s="34"/>
      <c r="H41" s="35"/>
      <c r="I41" s="56"/>
    </row>
    <row r="42" spans="1:8" ht="13.5">
      <c r="A42" s="30"/>
      <c r="B42" s="30"/>
      <c r="C42" s="31"/>
      <c r="D42" s="32"/>
      <c r="E42" s="33"/>
      <c r="F42" s="35"/>
      <c r="G42" s="34"/>
      <c r="H42" s="35"/>
    </row>
    <row r="43" spans="1:8" ht="13.5">
      <c r="A43" s="30"/>
      <c r="B43" s="30"/>
      <c r="C43" s="31"/>
      <c r="D43" s="32"/>
      <c r="E43" s="33"/>
      <c r="F43" s="35"/>
      <c r="G43" s="34"/>
      <c r="H43" s="35"/>
    </row>
    <row r="44" spans="1:8" ht="13.5">
      <c r="A44" s="30"/>
      <c r="B44" s="30"/>
      <c r="C44" s="31"/>
      <c r="D44" s="32"/>
      <c r="E44" s="33"/>
      <c r="F44" s="35"/>
      <c r="G44" s="57"/>
      <c r="H44" s="58"/>
    </row>
    <row r="45" spans="1:8" ht="13.5">
      <c r="A45" s="30"/>
      <c r="B45" s="30"/>
      <c r="C45" s="31"/>
      <c r="D45" s="32"/>
      <c r="E45" s="33"/>
      <c r="F45" s="35"/>
      <c r="G45" s="48"/>
      <c r="H45" s="49"/>
    </row>
    <row r="46" spans="1:8" ht="13.5">
      <c r="A46" s="30"/>
      <c r="B46" s="30"/>
      <c r="C46" s="31"/>
      <c r="D46" s="32"/>
      <c r="E46" s="33"/>
      <c r="F46" s="35"/>
      <c r="G46" s="48"/>
      <c r="H46" s="49"/>
    </row>
    <row r="47" spans="1:8" ht="13.5">
      <c r="A47" s="30"/>
      <c r="B47" s="30"/>
      <c r="C47" s="31"/>
      <c r="D47" s="32"/>
      <c r="E47" s="33"/>
      <c r="F47" s="35"/>
      <c r="G47" s="48"/>
      <c r="H47" s="49"/>
    </row>
    <row r="48" spans="1:8" ht="13.5">
      <c r="A48" s="30"/>
      <c r="B48" s="30"/>
      <c r="C48" s="31"/>
      <c r="D48" s="32"/>
      <c r="E48" s="33"/>
      <c r="F48" s="35"/>
      <c r="G48" s="48"/>
      <c r="H48" s="49"/>
    </row>
    <row r="49" spans="1:8" ht="13.5">
      <c r="A49" s="30"/>
      <c r="B49" s="30"/>
      <c r="C49" s="31"/>
      <c r="D49" s="32"/>
      <c r="E49" s="33"/>
      <c r="F49" s="35"/>
      <c r="G49" s="48"/>
      <c r="H49" s="49"/>
    </row>
    <row r="50" spans="1:8" ht="13.5">
      <c r="A50" s="30"/>
      <c r="B50" s="30"/>
      <c r="C50" s="31"/>
      <c r="D50" s="32"/>
      <c r="E50" s="33"/>
      <c r="F50" s="35"/>
      <c r="G50" s="48"/>
      <c r="H50" s="49"/>
    </row>
    <row r="51" spans="1:8" ht="13.5">
      <c r="A51" s="30"/>
      <c r="B51" s="30"/>
      <c r="C51" s="31"/>
      <c r="D51" s="32"/>
      <c r="E51" s="33"/>
      <c r="F51" s="35"/>
      <c r="G51" s="48"/>
      <c r="H51" s="49"/>
    </row>
    <row r="52" spans="1:8" ht="13.5">
      <c r="A52" s="30"/>
      <c r="B52" s="30"/>
      <c r="C52" s="31"/>
      <c r="D52" s="59"/>
      <c r="E52" s="33"/>
      <c r="F52" s="35"/>
      <c r="G52" s="48"/>
      <c r="H52" s="49"/>
    </row>
    <row r="53" spans="1:8" ht="13.5">
      <c r="A53" s="60"/>
      <c r="B53" s="60"/>
      <c r="C53" s="61"/>
      <c r="D53" s="32"/>
      <c r="E53" s="33"/>
      <c r="F53" s="35"/>
      <c r="G53" s="48"/>
      <c r="H53" s="49"/>
    </row>
    <row r="54" spans="1:8" ht="13.5">
      <c r="A54" s="30"/>
      <c r="B54" s="30"/>
      <c r="C54" s="31"/>
      <c r="D54" s="32"/>
      <c r="E54" s="33"/>
      <c r="F54" s="35"/>
      <c r="G54" s="48"/>
      <c r="H54" s="49"/>
    </row>
    <row r="55" spans="1:8" ht="13.5">
      <c r="A55" s="30"/>
      <c r="B55" s="30"/>
      <c r="C55" s="31"/>
      <c r="D55" s="32"/>
      <c r="E55" s="33"/>
      <c r="F55" s="35"/>
      <c r="G55" s="48"/>
      <c r="H55" s="49"/>
    </row>
    <row r="56" spans="1:8" ht="13.5">
      <c r="A56" s="30"/>
      <c r="B56" s="30"/>
      <c r="C56" s="31"/>
      <c r="D56" s="32"/>
      <c r="E56" s="33"/>
      <c r="F56" s="35"/>
      <c r="G56" s="48"/>
      <c r="H56" s="49"/>
    </row>
    <row r="57" spans="1:8" ht="13.5">
      <c r="A57" s="30"/>
      <c r="B57" s="30"/>
      <c r="C57" s="31"/>
      <c r="D57" s="32"/>
      <c r="E57" s="33"/>
      <c r="F57" s="35"/>
      <c r="G57" s="48"/>
      <c r="H57" s="49"/>
    </row>
    <row r="58" spans="1:8" ht="13.5">
      <c r="A58" s="30"/>
      <c r="B58" s="30"/>
      <c r="C58" s="31"/>
      <c r="D58" s="32"/>
      <c r="E58" s="33"/>
      <c r="F58" s="35"/>
      <c r="G58" s="48"/>
      <c r="H58" s="49"/>
    </row>
    <row r="59" spans="1:8" ht="13.5">
      <c r="A59" s="30"/>
      <c r="B59" s="30"/>
      <c r="C59" s="31"/>
      <c r="D59" s="32"/>
      <c r="E59" s="33"/>
      <c r="F59" s="35"/>
      <c r="G59" s="48"/>
      <c r="H59" s="49"/>
    </row>
    <row r="60" spans="1:8" ht="13.5">
      <c r="A60" s="62"/>
      <c r="B60" s="62"/>
      <c r="C60" s="31"/>
      <c r="D60" s="63"/>
      <c r="E60" s="64"/>
      <c r="F60" s="64"/>
      <c r="G60" s="48"/>
      <c r="H60" s="49"/>
    </row>
    <row r="61" spans="1:8" ht="13.5">
      <c r="A61" s="62"/>
      <c r="B61" s="62"/>
      <c r="C61" s="31"/>
      <c r="D61" s="63"/>
      <c r="E61" s="64"/>
      <c r="F61" s="64"/>
      <c r="G61" s="48"/>
      <c r="H61" s="49"/>
    </row>
    <row r="62" spans="1:8" ht="13.5">
      <c r="A62" s="62"/>
      <c r="B62" s="62"/>
      <c r="C62" s="31"/>
      <c r="D62" s="63"/>
      <c r="E62" s="64"/>
      <c r="F62" s="64"/>
      <c r="G62" s="48"/>
      <c r="H62" s="49"/>
    </row>
    <row r="63" spans="1:8" ht="13.5">
      <c r="A63" s="62"/>
      <c r="B63" s="62"/>
      <c r="C63" s="31"/>
      <c r="D63" s="63"/>
      <c r="E63" s="64"/>
      <c r="F63" s="64"/>
      <c r="G63" s="48"/>
      <c r="H63" s="49"/>
    </row>
    <row r="64" spans="1:8" ht="13.5">
      <c r="A64" s="62"/>
      <c r="B64" s="62"/>
      <c r="C64" s="31"/>
      <c r="D64" s="63"/>
      <c r="E64" s="64"/>
      <c r="F64" s="64"/>
      <c r="G64" s="48"/>
      <c r="H64" s="49"/>
    </row>
    <row r="65" spans="1:8" ht="13.5">
      <c r="A65" s="62"/>
      <c r="B65" s="62"/>
      <c r="C65" s="31"/>
      <c r="D65" s="63"/>
      <c r="E65" s="64"/>
      <c r="F65" s="64"/>
      <c r="G65" s="48"/>
      <c r="H65" s="49"/>
    </row>
    <row r="66" spans="1:8" ht="13.5">
      <c r="A66" s="62"/>
      <c r="B66" s="62"/>
      <c r="C66" s="31"/>
      <c r="D66" s="63"/>
      <c r="E66" s="64"/>
      <c r="F66" s="64"/>
      <c r="G66" s="48"/>
      <c r="H66" s="49"/>
    </row>
    <row r="67" spans="1:8" ht="13.5">
      <c r="A67" s="62"/>
      <c r="B67" s="62"/>
      <c r="C67" s="31"/>
      <c r="D67" s="63"/>
      <c r="E67" s="64"/>
      <c r="F67" s="64"/>
      <c r="G67" s="48"/>
      <c r="H67" s="49"/>
    </row>
    <row r="68" spans="1:8" ht="13.5">
      <c r="A68" s="62"/>
      <c r="B68" s="62"/>
      <c r="C68" s="31"/>
      <c r="D68" s="63"/>
      <c r="E68" s="64"/>
      <c r="F68" s="64"/>
      <c r="G68" s="48"/>
      <c r="H68" s="49"/>
    </row>
    <row r="69" spans="1:8" ht="13.5">
      <c r="A69" s="62"/>
      <c r="B69" s="62"/>
      <c r="C69" s="31"/>
      <c r="D69" s="63"/>
      <c r="E69" s="64"/>
      <c r="F69" s="64"/>
      <c r="G69" s="48"/>
      <c r="H69" s="49"/>
    </row>
    <row r="70" spans="1:8" ht="13.5">
      <c r="A70" s="62"/>
      <c r="B70" s="62"/>
      <c r="C70" s="31"/>
      <c r="D70" s="63"/>
      <c r="E70" s="64"/>
      <c r="F70" s="64"/>
      <c r="G70" s="48"/>
      <c r="H70" s="49"/>
    </row>
    <row r="71" spans="1:8" ht="13.5">
      <c r="A71" s="62"/>
      <c r="B71" s="62"/>
      <c r="C71" s="31"/>
      <c r="D71" s="63"/>
      <c r="E71" s="64"/>
      <c r="F71" s="64"/>
      <c r="G71" s="48"/>
      <c r="H71" s="49"/>
    </row>
    <row r="72" spans="1:8" ht="13.5">
      <c r="A72" s="62"/>
      <c r="B72" s="62"/>
      <c r="C72" s="31"/>
      <c r="D72" s="63"/>
      <c r="E72" s="64"/>
      <c r="F72" s="64"/>
      <c r="G72" s="48"/>
      <c r="H72" s="49"/>
    </row>
    <row r="73" spans="1:8" ht="13.5">
      <c r="A73" s="62"/>
      <c r="B73" s="62"/>
      <c r="C73" s="31"/>
      <c r="D73" s="63"/>
      <c r="E73" s="64"/>
      <c r="F73" s="64"/>
      <c r="G73" s="48"/>
      <c r="H73" s="49"/>
    </row>
    <row r="74" spans="1:8" ht="13.5">
      <c r="A74" s="62"/>
      <c r="B74" s="62"/>
      <c r="C74" s="31"/>
      <c r="D74" s="63"/>
      <c r="E74" s="64"/>
      <c r="F74" s="64"/>
      <c r="G74" s="48"/>
      <c r="H74" s="49"/>
    </row>
  </sheetData>
  <mergeCells count="1">
    <mergeCell ref="A29:H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2002-09-06T07:13:00Z</dcterms:created>
  <dcterms:modified xsi:type="dcterms:W3CDTF">2002-09-25T02:10:27Z</dcterms:modified>
  <cp:category/>
  <cp:version/>
  <cp:contentType/>
  <cp:contentStatus/>
</cp:coreProperties>
</file>