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浩司\Documents\P_Yoshino\◎Cost of Capital20130501\○HP用資本コスト\"/>
    </mc:Choice>
  </mc:AlternateContent>
  <bookViews>
    <workbookView xWindow="840" yWindow="315" windowWidth="19020" windowHeight="7680"/>
  </bookViews>
  <sheets>
    <sheet name="各種プレミアム" sheetId="3" r:id="rId1"/>
    <sheet name="各種のリスクフリーレート" sheetId="2" r:id="rId2"/>
    <sheet name="注意" sheetId="5" r:id="rId3"/>
  </sheets>
  <definedNames>
    <definedName name="FF3_UMD">#REF!</definedName>
  </definedNames>
  <calcPr calcId="152511"/>
</workbook>
</file>

<file path=xl/calcChain.xml><?xml version="1.0" encoding="utf-8"?>
<calcChain xmlns="http://schemas.openxmlformats.org/spreadsheetml/2006/main">
  <c r="R465" i="2" l="1"/>
  <c r="R466" i="2"/>
  <c r="R467" i="2"/>
  <c r="R468" i="2"/>
  <c r="R469" i="2"/>
  <c r="R470" i="2"/>
  <c r="R471" i="2"/>
  <c r="R472" i="2"/>
  <c r="R473" i="2"/>
  <c r="R474" i="2"/>
  <c r="R475" i="2"/>
  <c r="R476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I465" i="3"/>
  <c r="J465" i="3"/>
  <c r="K465" i="3"/>
  <c r="L465" i="3"/>
  <c r="I466" i="3"/>
  <c r="J466" i="3"/>
  <c r="K466" i="3"/>
  <c r="L466" i="3"/>
  <c r="I467" i="3"/>
  <c r="J467" i="3"/>
  <c r="K467" i="3"/>
  <c r="L467" i="3"/>
  <c r="I468" i="3"/>
  <c r="J468" i="3"/>
  <c r="K468" i="3"/>
  <c r="L468" i="3"/>
  <c r="I469" i="3"/>
  <c r="J469" i="3"/>
  <c r="K469" i="3"/>
  <c r="L469" i="3"/>
  <c r="I470" i="3"/>
  <c r="J470" i="3"/>
  <c r="K470" i="3"/>
  <c r="L470" i="3"/>
  <c r="I471" i="3"/>
  <c r="J471" i="3"/>
  <c r="K471" i="3"/>
  <c r="L471" i="3"/>
  <c r="I472" i="3"/>
  <c r="J472" i="3"/>
  <c r="K472" i="3"/>
  <c r="L472" i="3"/>
  <c r="I473" i="3"/>
  <c r="J473" i="3"/>
  <c r="K473" i="3"/>
  <c r="L473" i="3"/>
  <c r="I474" i="3"/>
  <c r="J474" i="3"/>
  <c r="K474" i="3"/>
  <c r="L474" i="3"/>
  <c r="I475" i="3"/>
  <c r="J475" i="3"/>
  <c r="K475" i="3"/>
  <c r="L475" i="3"/>
  <c r="I476" i="3"/>
  <c r="J476" i="3"/>
  <c r="K476" i="3"/>
  <c r="L476" i="3"/>
  <c r="C479" i="3" l="1"/>
  <c r="C480" i="3" s="1"/>
  <c r="D479" i="3"/>
  <c r="D480" i="3" s="1"/>
  <c r="E479" i="3"/>
  <c r="E480" i="3" s="1"/>
  <c r="F479" i="3"/>
  <c r="F480" i="3" s="1"/>
  <c r="B479" i="3"/>
  <c r="B480" i="3"/>
  <c r="L464" i="3"/>
  <c r="K464" i="3"/>
  <c r="J464" i="3"/>
  <c r="I464" i="3"/>
  <c r="L463" i="3"/>
  <c r="K463" i="3"/>
  <c r="J463" i="3"/>
  <c r="I463" i="3"/>
  <c r="L462" i="3"/>
  <c r="K462" i="3"/>
  <c r="J462" i="3"/>
  <c r="I462" i="3"/>
  <c r="L461" i="3"/>
  <c r="K461" i="3"/>
  <c r="J461" i="3"/>
  <c r="I461" i="3"/>
  <c r="L460" i="3"/>
  <c r="K460" i="3"/>
  <c r="J460" i="3"/>
  <c r="I460" i="3"/>
  <c r="L459" i="3"/>
  <c r="K459" i="3"/>
  <c r="J459" i="3"/>
  <c r="I459" i="3"/>
  <c r="L458" i="3"/>
  <c r="K458" i="3"/>
  <c r="J458" i="3"/>
  <c r="I458" i="3"/>
  <c r="L457" i="3"/>
  <c r="K457" i="3"/>
  <c r="J457" i="3"/>
  <c r="I457" i="3"/>
  <c r="L456" i="3"/>
  <c r="K456" i="3"/>
  <c r="J456" i="3"/>
  <c r="I456" i="3"/>
  <c r="L455" i="3"/>
  <c r="K455" i="3"/>
  <c r="J455" i="3"/>
  <c r="I455" i="3"/>
  <c r="L454" i="3"/>
  <c r="K454" i="3"/>
  <c r="J454" i="3"/>
  <c r="I454" i="3"/>
  <c r="L453" i="3"/>
  <c r="K453" i="3"/>
  <c r="J453" i="3"/>
  <c r="I453" i="3"/>
  <c r="L452" i="3"/>
  <c r="K452" i="3"/>
  <c r="J452" i="3"/>
  <c r="I452" i="3"/>
  <c r="L451" i="3"/>
  <c r="K451" i="3"/>
  <c r="J451" i="3"/>
  <c r="I451" i="3"/>
  <c r="L450" i="3"/>
  <c r="K450" i="3"/>
  <c r="J450" i="3"/>
  <c r="I450" i="3"/>
  <c r="L449" i="3"/>
  <c r="K449" i="3"/>
  <c r="J449" i="3"/>
  <c r="I449" i="3"/>
  <c r="L448" i="3"/>
  <c r="K448" i="3"/>
  <c r="J448" i="3"/>
  <c r="I448" i="3"/>
  <c r="L447" i="3"/>
  <c r="K447" i="3"/>
  <c r="J447" i="3"/>
  <c r="I447" i="3"/>
  <c r="L446" i="3"/>
  <c r="K446" i="3"/>
  <c r="J446" i="3"/>
  <c r="I446" i="3"/>
  <c r="L445" i="3"/>
  <c r="K445" i="3"/>
  <c r="J445" i="3"/>
  <c r="I445" i="3"/>
  <c r="L444" i="3"/>
  <c r="K444" i="3"/>
  <c r="J444" i="3"/>
  <c r="I444" i="3"/>
  <c r="L443" i="3"/>
  <c r="K443" i="3"/>
  <c r="J443" i="3"/>
  <c r="I443" i="3"/>
  <c r="L442" i="3"/>
  <c r="K442" i="3"/>
  <c r="J442" i="3"/>
  <c r="I442" i="3"/>
  <c r="L441" i="3"/>
  <c r="K441" i="3"/>
  <c r="J441" i="3"/>
  <c r="I441" i="3"/>
  <c r="L440" i="3"/>
  <c r="K440" i="3"/>
  <c r="J440" i="3"/>
  <c r="I440" i="3"/>
  <c r="L439" i="3"/>
  <c r="K439" i="3"/>
  <c r="J439" i="3"/>
  <c r="I439" i="3"/>
  <c r="L438" i="3"/>
  <c r="K438" i="3"/>
  <c r="J438" i="3"/>
  <c r="I438" i="3"/>
  <c r="L437" i="3"/>
  <c r="K437" i="3"/>
  <c r="J437" i="3"/>
  <c r="I437" i="3"/>
  <c r="L436" i="3"/>
  <c r="K436" i="3"/>
  <c r="J436" i="3"/>
  <c r="I436" i="3"/>
  <c r="L435" i="3"/>
  <c r="K435" i="3"/>
  <c r="J435" i="3"/>
  <c r="I435" i="3"/>
  <c r="L434" i="3"/>
  <c r="K434" i="3"/>
  <c r="J434" i="3"/>
  <c r="I434" i="3"/>
  <c r="L433" i="3"/>
  <c r="K433" i="3"/>
  <c r="J433" i="3"/>
  <c r="I433" i="3"/>
  <c r="L432" i="3"/>
  <c r="K432" i="3"/>
  <c r="J432" i="3"/>
  <c r="I432" i="3"/>
  <c r="L431" i="3"/>
  <c r="K431" i="3"/>
  <c r="J431" i="3"/>
  <c r="I431" i="3"/>
  <c r="L430" i="3"/>
  <c r="K430" i="3"/>
  <c r="J430" i="3"/>
  <c r="I430" i="3"/>
  <c r="L429" i="3"/>
  <c r="K429" i="3"/>
  <c r="J429" i="3"/>
  <c r="I429" i="3"/>
  <c r="L428" i="3"/>
  <c r="K428" i="3"/>
  <c r="J428" i="3"/>
  <c r="I428" i="3"/>
  <c r="L427" i="3"/>
  <c r="K427" i="3"/>
  <c r="J427" i="3"/>
  <c r="I427" i="3"/>
  <c r="L426" i="3"/>
  <c r="K426" i="3"/>
  <c r="J426" i="3"/>
  <c r="I426" i="3"/>
  <c r="L425" i="3"/>
  <c r="K425" i="3"/>
  <c r="J425" i="3"/>
  <c r="I425" i="3"/>
  <c r="L424" i="3"/>
  <c r="K424" i="3"/>
  <c r="J424" i="3"/>
  <c r="I424" i="3"/>
  <c r="L423" i="3"/>
  <c r="K423" i="3"/>
  <c r="J423" i="3"/>
  <c r="I423" i="3"/>
  <c r="L422" i="3"/>
  <c r="K422" i="3"/>
  <c r="J422" i="3"/>
  <c r="I422" i="3"/>
  <c r="L421" i="3"/>
  <c r="K421" i="3"/>
  <c r="J421" i="3"/>
  <c r="I421" i="3"/>
  <c r="L420" i="3"/>
  <c r="K420" i="3"/>
  <c r="J420" i="3"/>
  <c r="I420" i="3"/>
  <c r="L419" i="3"/>
  <c r="K419" i="3"/>
  <c r="J419" i="3"/>
  <c r="I419" i="3"/>
  <c r="L418" i="3"/>
  <c r="K418" i="3"/>
  <c r="J418" i="3"/>
  <c r="I418" i="3"/>
  <c r="L417" i="3"/>
  <c r="K417" i="3"/>
  <c r="J417" i="3"/>
  <c r="I417" i="3"/>
  <c r="L416" i="3"/>
  <c r="K416" i="3"/>
  <c r="J416" i="3"/>
  <c r="I416" i="3"/>
  <c r="L415" i="3"/>
  <c r="K415" i="3"/>
  <c r="J415" i="3"/>
  <c r="I415" i="3"/>
  <c r="L414" i="3"/>
  <c r="K414" i="3"/>
  <c r="J414" i="3"/>
  <c r="I414" i="3"/>
  <c r="L413" i="3"/>
  <c r="K413" i="3"/>
  <c r="J413" i="3"/>
  <c r="I413" i="3"/>
  <c r="L412" i="3"/>
  <c r="K412" i="3"/>
  <c r="J412" i="3"/>
  <c r="I412" i="3"/>
  <c r="L411" i="3"/>
  <c r="K411" i="3"/>
  <c r="J411" i="3"/>
  <c r="I411" i="3"/>
  <c r="L410" i="3"/>
  <c r="K410" i="3"/>
  <c r="J410" i="3"/>
  <c r="I410" i="3"/>
  <c r="L409" i="3"/>
  <c r="K409" i="3"/>
  <c r="J409" i="3"/>
  <c r="I409" i="3"/>
  <c r="L408" i="3"/>
  <c r="K408" i="3"/>
  <c r="J408" i="3"/>
  <c r="I408" i="3"/>
  <c r="L407" i="3"/>
  <c r="K407" i="3"/>
  <c r="J407" i="3"/>
  <c r="I407" i="3"/>
  <c r="L406" i="3"/>
  <c r="K406" i="3"/>
  <c r="J406" i="3"/>
  <c r="I406" i="3"/>
  <c r="L405" i="3"/>
  <c r="K405" i="3"/>
  <c r="J405" i="3"/>
  <c r="I405" i="3"/>
  <c r="L404" i="3"/>
  <c r="K404" i="3"/>
  <c r="J404" i="3"/>
  <c r="I404" i="3"/>
  <c r="L403" i="3"/>
  <c r="K403" i="3"/>
  <c r="J403" i="3"/>
  <c r="I403" i="3"/>
  <c r="L402" i="3"/>
  <c r="K402" i="3"/>
  <c r="J402" i="3"/>
  <c r="I402" i="3"/>
  <c r="L401" i="3"/>
  <c r="K401" i="3"/>
  <c r="J401" i="3"/>
  <c r="I401" i="3"/>
  <c r="L400" i="3"/>
  <c r="K400" i="3"/>
  <c r="J400" i="3"/>
  <c r="I400" i="3"/>
  <c r="L399" i="3"/>
  <c r="K399" i="3"/>
  <c r="J399" i="3"/>
  <c r="I399" i="3"/>
  <c r="L398" i="3"/>
  <c r="K398" i="3"/>
  <c r="J398" i="3"/>
  <c r="I398" i="3"/>
  <c r="L397" i="3"/>
  <c r="K397" i="3"/>
  <c r="J397" i="3"/>
  <c r="I397" i="3"/>
  <c r="L396" i="3"/>
  <c r="K396" i="3"/>
  <c r="J396" i="3"/>
  <c r="I396" i="3"/>
  <c r="L395" i="3"/>
  <c r="K395" i="3"/>
  <c r="J395" i="3"/>
  <c r="I395" i="3"/>
  <c r="L394" i="3"/>
  <c r="K394" i="3"/>
  <c r="J394" i="3"/>
  <c r="I394" i="3"/>
  <c r="L393" i="3"/>
  <c r="K393" i="3"/>
  <c r="J393" i="3"/>
  <c r="I393" i="3"/>
  <c r="L392" i="3"/>
  <c r="K392" i="3"/>
  <c r="J392" i="3"/>
  <c r="I392" i="3"/>
  <c r="L391" i="3"/>
  <c r="K391" i="3"/>
  <c r="J391" i="3"/>
  <c r="I391" i="3"/>
  <c r="L390" i="3"/>
  <c r="K390" i="3"/>
  <c r="J390" i="3"/>
  <c r="I390" i="3"/>
  <c r="L389" i="3"/>
  <c r="K389" i="3"/>
  <c r="J389" i="3"/>
  <c r="I389" i="3"/>
  <c r="L388" i="3"/>
  <c r="K388" i="3"/>
  <c r="J388" i="3"/>
  <c r="I388" i="3"/>
  <c r="L387" i="3"/>
  <c r="K387" i="3"/>
  <c r="J387" i="3"/>
  <c r="I387" i="3"/>
  <c r="L386" i="3"/>
  <c r="K386" i="3"/>
  <c r="J386" i="3"/>
  <c r="I386" i="3"/>
  <c r="L385" i="3"/>
  <c r="K385" i="3"/>
  <c r="J385" i="3"/>
  <c r="I385" i="3"/>
  <c r="L384" i="3"/>
  <c r="K384" i="3"/>
  <c r="J384" i="3"/>
  <c r="I384" i="3"/>
  <c r="L383" i="3"/>
  <c r="K383" i="3"/>
  <c r="J383" i="3"/>
  <c r="I383" i="3"/>
  <c r="L382" i="3"/>
  <c r="K382" i="3"/>
  <c r="J382" i="3"/>
  <c r="I382" i="3"/>
  <c r="L381" i="3"/>
  <c r="K381" i="3"/>
  <c r="J381" i="3"/>
  <c r="I381" i="3"/>
  <c r="L380" i="3"/>
  <c r="K380" i="3"/>
  <c r="J380" i="3"/>
  <c r="I380" i="3"/>
  <c r="L379" i="3"/>
  <c r="K379" i="3"/>
  <c r="J379" i="3"/>
  <c r="I379" i="3"/>
  <c r="L378" i="3"/>
  <c r="K378" i="3"/>
  <c r="J378" i="3"/>
  <c r="I378" i="3"/>
  <c r="L377" i="3"/>
  <c r="K377" i="3"/>
  <c r="J377" i="3"/>
  <c r="I377" i="3"/>
  <c r="L376" i="3"/>
  <c r="K376" i="3"/>
  <c r="J376" i="3"/>
  <c r="I376" i="3"/>
  <c r="L375" i="3"/>
  <c r="K375" i="3"/>
  <c r="J375" i="3"/>
  <c r="I375" i="3"/>
  <c r="L374" i="3"/>
  <c r="K374" i="3"/>
  <c r="J374" i="3"/>
  <c r="I374" i="3"/>
  <c r="L373" i="3"/>
  <c r="K373" i="3"/>
  <c r="J373" i="3"/>
  <c r="I373" i="3"/>
  <c r="L372" i="3"/>
  <c r="K372" i="3"/>
  <c r="J372" i="3"/>
  <c r="I372" i="3"/>
  <c r="L371" i="3"/>
  <c r="K371" i="3"/>
  <c r="J371" i="3"/>
  <c r="I371" i="3"/>
  <c r="L370" i="3"/>
  <c r="K370" i="3"/>
  <c r="J370" i="3"/>
  <c r="I370" i="3"/>
  <c r="L369" i="3"/>
  <c r="K369" i="3"/>
  <c r="J369" i="3"/>
  <c r="I369" i="3"/>
  <c r="L368" i="3"/>
  <c r="K368" i="3"/>
  <c r="J368" i="3"/>
  <c r="I368" i="3"/>
  <c r="L367" i="3"/>
  <c r="K367" i="3"/>
  <c r="J367" i="3"/>
  <c r="I367" i="3"/>
  <c r="L366" i="3"/>
  <c r="K366" i="3"/>
  <c r="J366" i="3"/>
  <c r="I366" i="3"/>
  <c r="L365" i="3"/>
  <c r="K365" i="3"/>
  <c r="J365" i="3"/>
  <c r="I365" i="3"/>
  <c r="L364" i="3"/>
  <c r="K364" i="3"/>
  <c r="J364" i="3"/>
  <c r="I364" i="3"/>
  <c r="L363" i="3"/>
  <c r="K363" i="3"/>
  <c r="J363" i="3"/>
  <c r="I363" i="3"/>
  <c r="L362" i="3"/>
  <c r="K362" i="3"/>
  <c r="J362" i="3"/>
  <c r="I362" i="3"/>
  <c r="L361" i="3"/>
  <c r="K361" i="3"/>
  <c r="J361" i="3"/>
  <c r="I361" i="3"/>
  <c r="L360" i="3"/>
  <c r="K360" i="3"/>
  <c r="J360" i="3"/>
  <c r="I360" i="3"/>
  <c r="L359" i="3"/>
  <c r="K359" i="3"/>
  <c r="J359" i="3"/>
  <c r="I359" i="3"/>
  <c r="L358" i="3"/>
  <c r="K358" i="3"/>
  <c r="J358" i="3"/>
  <c r="I358" i="3"/>
  <c r="L357" i="3"/>
  <c r="K357" i="3"/>
  <c r="J357" i="3"/>
  <c r="I357" i="3"/>
  <c r="L356" i="3"/>
  <c r="K356" i="3"/>
  <c r="J356" i="3"/>
  <c r="I356" i="3"/>
  <c r="L355" i="3"/>
  <c r="K355" i="3"/>
  <c r="J355" i="3"/>
  <c r="I355" i="3"/>
  <c r="L354" i="3"/>
  <c r="K354" i="3"/>
  <c r="J354" i="3"/>
  <c r="I354" i="3"/>
  <c r="L353" i="3"/>
  <c r="K353" i="3"/>
  <c r="J353" i="3"/>
  <c r="I353" i="3"/>
  <c r="L352" i="3"/>
  <c r="K352" i="3"/>
  <c r="J352" i="3"/>
  <c r="I352" i="3"/>
  <c r="L351" i="3"/>
  <c r="K351" i="3"/>
  <c r="J351" i="3"/>
  <c r="I351" i="3"/>
  <c r="L350" i="3"/>
  <c r="K350" i="3"/>
  <c r="J350" i="3"/>
  <c r="I350" i="3"/>
  <c r="L349" i="3"/>
  <c r="K349" i="3"/>
  <c r="J349" i="3"/>
  <c r="I349" i="3"/>
  <c r="L348" i="3"/>
  <c r="K348" i="3"/>
  <c r="J348" i="3"/>
  <c r="I348" i="3"/>
  <c r="L347" i="3"/>
  <c r="K347" i="3"/>
  <c r="J347" i="3"/>
  <c r="I347" i="3"/>
  <c r="L346" i="3"/>
  <c r="K346" i="3"/>
  <c r="J346" i="3"/>
  <c r="I346" i="3"/>
  <c r="L345" i="3"/>
  <c r="K345" i="3"/>
  <c r="J345" i="3"/>
  <c r="I345" i="3"/>
  <c r="L344" i="3"/>
  <c r="K344" i="3"/>
  <c r="J344" i="3"/>
  <c r="I344" i="3"/>
  <c r="L343" i="3"/>
  <c r="K343" i="3"/>
  <c r="J343" i="3"/>
  <c r="I343" i="3"/>
  <c r="L342" i="3"/>
  <c r="K342" i="3"/>
  <c r="J342" i="3"/>
  <c r="I342" i="3"/>
  <c r="L341" i="3"/>
  <c r="K341" i="3"/>
  <c r="J341" i="3"/>
  <c r="I341" i="3"/>
  <c r="L340" i="3"/>
  <c r="K340" i="3"/>
  <c r="J340" i="3"/>
  <c r="I340" i="3"/>
  <c r="L339" i="3"/>
  <c r="K339" i="3"/>
  <c r="J339" i="3"/>
  <c r="I339" i="3"/>
  <c r="L338" i="3"/>
  <c r="K338" i="3"/>
  <c r="J338" i="3"/>
  <c r="I338" i="3"/>
  <c r="L337" i="3"/>
  <c r="K337" i="3"/>
  <c r="J337" i="3"/>
  <c r="I337" i="3"/>
  <c r="L336" i="3"/>
  <c r="K336" i="3"/>
  <c r="J336" i="3"/>
  <c r="I336" i="3"/>
  <c r="L335" i="3"/>
  <c r="K335" i="3"/>
  <c r="J335" i="3"/>
  <c r="I335" i="3"/>
  <c r="L334" i="3"/>
  <c r="K334" i="3"/>
  <c r="J334" i="3"/>
  <c r="I334" i="3"/>
  <c r="L333" i="3"/>
  <c r="K333" i="3"/>
  <c r="J333" i="3"/>
  <c r="I333" i="3"/>
  <c r="L332" i="3"/>
  <c r="K332" i="3"/>
  <c r="J332" i="3"/>
  <c r="I332" i="3"/>
  <c r="L331" i="3"/>
  <c r="K331" i="3"/>
  <c r="J331" i="3"/>
  <c r="I331" i="3"/>
  <c r="L330" i="3"/>
  <c r="K330" i="3"/>
  <c r="J330" i="3"/>
  <c r="I330" i="3"/>
  <c r="L329" i="3"/>
  <c r="K329" i="3"/>
  <c r="J329" i="3"/>
  <c r="I329" i="3"/>
  <c r="L328" i="3"/>
  <c r="K328" i="3"/>
  <c r="J328" i="3"/>
  <c r="I328" i="3"/>
  <c r="L327" i="3"/>
  <c r="K327" i="3"/>
  <c r="J327" i="3"/>
  <c r="I327" i="3"/>
  <c r="L326" i="3"/>
  <c r="K326" i="3"/>
  <c r="J326" i="3"/>
  <c r="I326" i="3"/>
  <c r="L325" i="3"/>
  <c r="K325" i="3"/>
  <c r="J325" i="3"/>
  <c r="I325" i="3"/>
  <c r="L324" i="3"/>
  <c r="K324" i="3"/>
  <c r="J324" i="3"/>
  <c r="I324" i="3"/>
  <c r="L323" i="3"/>
  <c r="K323" i="3"/>
  <c r="J323" i="3"/>
  <c r="I323" i="3"/>
  <c r="L322" i="3"/>
  <c r="K322" i="3"/>
  <c r="J322" i="3"/>
  <c r="I322" i="3"/>
  <c r="L321" i="3"/>
  <c r="K321" i="3"/>
  <c r="J321" i="3"/>
  <c r="I321" i="3"/>
  <c r="L320" i="3"/>
  <c r="K320" i="3"/>
  <c r="J320" i="3"/>
  <c r="I320" i="3"/>
  <c r="L319" i="3"/>
  <c r="K319" i="3"/>
  <c r="J319" i="3"/>
  <c r="I319" i="3"/>
  <c r="L318" i="3"/>
  <c r="K318" i="3"/>
  <c r="J318" i="3"/>
  <c r="I318" i="3"/>
  <c r="L317" i="3"/>
  <c r="K317" i="3"/>
  <c r="J317" i="3"/>
  <c r="I317" i="3"/>
  <c r="L316" i="3"/>
  <c r="K316" i="3"/>
  <c r="J316" i="3"/>
  <c r="I316" i="3"/>
  <c r="L315" i="3"/>
  <c r="K315" i="3"/>
  <c r="J315" i="3"/>
  <c r="I315" i="3"/>
  <c r="L314" i="3"/>
  <c r="K314" i="3"/>
  <c r="J314" i="3"/>
  <c r="I314" i="3"/>
  <c r="L313" i="3"/>
  <c r="K313" i="3"/>
  <c r="J313" i="3"/>
  <c r="I313" i="3"/>
  <c r="L312" i="3"/>
  <c r="K312" i="3"/>
  <c r="J312" i="3"/>
  <c r="I312" i="3"/>
  <c r="L311" i="3"/>
  <c r="K311" i="3"/>
  <c r="J311" i="3"/>
  <c r="I311" i="3"/>
  <c r="L310" i="3"/>
  <c r="K310" i="3"/>
  <c r="J310" i="3"/>
  <c r="I310" i="3"/>
  <c r="L309" i="3"/>
  <c r="K309" i="3"/>
  <c r="J309" i="3"/>
  <c r="I309" i="3"/>
  <c r="L308" i="3"/>
  <c r="K308" i="3"/>
  <c r="J308" i="3"/>
  <c r="I308" i="3"/>
  <c r="L307" i="3"/>
  <c r="K307" i="3"/>
  <c r="J307" i="3"/>
  <c r="I307" i="3"/>
  <c r="L306" i="3"/>
  <c r="K306" i="3"/>
  <c r="J306" i="3"/>
  <c r="I306" i="3"/>
  <c r="L305" i="3"/>
  <c r="K305" i="3"/>
  <c r="J305" i="3"/>
  <c r="I305" i="3"/>
  <c r="L304" i="3"/>
  <c r="K304" i="3"/>
  <c r="J304" i="3"/>
  <c r="I304" i="3"/>
  <c r="L303" i="3"/>
  <c r="K303" i="3"/>
  <c r="J303" i="3"/>
  <c r="I303" i="3"/>
  <c r="L302" i="3"/>
  <c r="K302" i="3"/>
  <c r="J302" i="3"/>
  <c r="I302" i="3"/>
  <c r="L301" i="3"/>
  <c r="K301" i="3"/>
  <c r="J301" i="3"/>
  <c r="I301" i="3"/>
  <c r="L300" i="3"/>
  <c r="K300" i="3"/>
  <c r="J300" i="3"/>
  <c r="I300" i="3"/>
  <c r="L299" i="3"/>
  <c r="K299" i="3"/>
  <c r="J299" i="3"/>
  <c r="I299" i="3"/>
  <c r="L298" i="3"/>
  <c r="K298" i="3"/>
  <c r="J298" i="3"/>
  <c r="I298" i="3"/>
  <c r="L297" i="3"/>
  <c r="K297" i="3"/>
  <c r="J297" i="3"/>
  <c r="I297" i="3"/>
  <c r="L296" i="3"/>
  <c r="K296" i="3"/>
  <c r="J296" i="3"/>
  <c r="I296" i="3"/>
  <c r="L295" i="3"/>
  <c r="K295" i="3"/>
  <c r="J295" i="3"/>
  <c r="I295" i="3"/>
  <c r="L294" i="3"/>
  <c r="K294" i="3"/>
  <c r="J294" i="3"/>
  <c r="I294" i="3"/>
  <c r="L293" i="3"/>
  <c r="K293" i="3"/>
  <c r="J293" i="3"/>
  <c r="I293" i="3"/>
  <c r="L292" i="3"/>
  <c r="K292" i="3"/>
  <c r="J292" i="3"/>
  <c r="I292" i="3"/>
  <c r="L291" i="3"/>
  <c r="K291" i="3"/>
  <c r="J291" i="3"/>
  <c r="I291" i="3"/>
  <c r="L290" i="3"/>
  <c r="K290" i="3"/>
  <c r="J290" i="3"/>
  <c r="I290" i="3"/>
  <c r="L289" i="3"/>
  <c r="K289" i="3"/>
  <c r="J289" i="3"/>
  <c r="I289" i="3"/>
  <c r="L288" i="3"/>
  <c r="K288" i="3"/>
  <c r="J288" i="3"/>
  <c r="I288" i="3"/>
  <c r="L287" i="3"/>
  <c r="K287" i="3"/>
  <c r="J287" i="3"/>
  <c r="I287" i="3"/>
  <c r="L286" i="3"/>
  <c r="K286" i="3"/>
  <c r="J286" i="3"/>
  <c r="I286" i="3"/>
  <c r="L285" i="3"/>
  <c r="K285" i="3"/>
  <c r="J285" i="3"/>
  <c r="I285" i="3"/>
  <c r="L284" i="3"/>
  <c r="K284" i="3"/>
  <c r="J284" i="3"/>
  <c r="I284" i="3"/>
  <c r="L283" i="3"/>
  <c r="K283" i="3"/>
  <c r="J283" i="3"/>
  <c r="I283" i="3"/>
  <c r="L282" i="3"/>
  <c r="K282" i="3"/>
  <c r="J282" i="3"/>
  <c r="I282" i="3"/>
  <c r="L281" i="3"/>
  <c r="K281" i="3"/>
  <c r="J281" i="3"/>
  <c r="I281" i="3"/>
  <c r="L280" i="3"/>
  <c r="K280" i="3"/>
  <c r="J280" i="3"/>
  <c r="I280" i="3"/>
  <c r="L279" i="3"/>
  <c r="K279" i="3"/>
  <c r="J279" i="3"/>
  <c r="I279" i="3"/>
  <c r="L278" i="3"/>
  <c r="K278" i="3"/>
  <c r="J278" i="3"/>
  <c r="I278" i="3"/>
  <c r="L277" i="3"/>
  <c r="K277" i="3"/>
  <c r="J277" i="3"/>
  <c r="I277" i="3"/>
  <c r="L276" i="3"/>
  <c r="K276" i="3"/>
  <c r="J276" i="3"/>
  <c r="I276" i="3"/>
  <c r="L275" i="3"/>
  <c r="K275" i="3"/>
  <c r="J275" i="3"/>
  <c r="I275" i="3"/>
  <c r="L274" i="3"/>
  <c r="K274" i="3"/>
  <c r="J274" i="3"/>
  <c r="I274" i="3"/>
  <c r="L273" i="3"/>
  <c r="K273" i="3"/>
  <c r="J273" i="3"/>
  <c r="I273" i="3"/>
  <c r="L272" i="3"/>
  <c r="K272" i="3"/>
  <c r="J272" i="3"/>
  <c r="I272" i="3"/>
  <c r="L271" i="3"/>
  <c r="K271" i="3"/>
  <c r="J271" i="3"/>
  <c r="I271" i="3"/>
  <c r="L270" i="3"/>
  <c r="K270" i="3"/>
  <c r="J270" i="3"/>
  <c r="I270" i="3"/>
  <c r="L269" i="3"/>
  <c r="K269" i="3"/>
  <c r="J269" i="3"/>
  <c r="I269" i="3"/>
  <c r="L268" i="3"/>
  <c r="K268" i="3"/>
  <c r="J268" i="3"/>
  <c r="I268" i="3"/>
  <c r="L267" i="3"/>
  <c r="K267" i="3"/>
  <c r="J267" i="3"/>
  <c r="I267" i="3"/>
  <c r="L266" i="3"/>
  <c r="K266" i="3"/>
  <c r="J266" i="3"/>
  <c r="I266" i="3"/>
  <c r="L265" i="3"/>
  <c r="K265" i="3"/>
  <c r="J265" i="3"/>
  <c r="I265" i="3"/>
  <c r="L264" i="3"/>
  <c r="K264" i="3"/>
  <c r="J264" i="3"/>
  <c r="I264" i="3"/>
  <c r="L263" i="3"/>
  <c r="K263" i="3"/>
  <c r="J263" i="3"/>
  <c r="I263" i="3"/>
  <c r="L262" i="3"/>
  <c r="K262" i="3"/>
  <c r="J262" i="3"/>
  <c r="I262" i="3"/>
  <c r="L261" i="3"/>
  <c r="K261" i="3"/>
  <c r="J261" i="3"/>
  <c r="I261" i="3"/>
  <c r="L260" i="3"/>
  <c r="K260" i="3"/>
  <c r="J260" i="3"/>
  <c r="I260" i="3"/>
  <c r="L259" i="3"/>
  <c r="K259" i="3"/>
  <c r="J259" i="3"/>
  <c r="I259" i="3"/>
  <c r="L258" i="3"/>
  <c r="K258" i="3"/>
  <c r="J258" i="3"/>
  <c r="I258" i="3"/>
  <c r="L257" i="3"/>
  <c r="K257" i="3"/>
  <c r="J257" i="3"/>
  <c r="I257" i="3"/>
  <c r="L256" i="3"/>
  <c r="K256" i="3"/>
  <c r="J256" i="3"/>
  <c r="I256" i="3"/>
  <c r="L255" i="3"/>
  <c r="K255" i="3"/>
  <c r="J255" i="3"/>
  <c r="I255" i="3"/>
  <c r="L254" i="3"/>
  <c r="K254" i="3"/>
  <c r="J254" i="3"/>
  <c r="I254" i="3"/>
  <c r="L253" i="3"/>
  <c r="K253" i="3"/>
  <c r="J253" i="3"/>
  <c r="I253" i="3"/>
  <c r="L252" i="3"/>
  <c r="K252" i="3"/>
  <c r="J252" i="3"/>
  <c r="I252" i="3"/>
  <c r="L251" i="3"/>
  <c r="K251" i="3"/>
  <c r="J251" i="3"/>
  <c r="I251" i="3"/>
  <c r="L250" i="3"/>
  <c r="K250" i="3"/>
  <c r="J250" i="3"/>
  <c r="I250" i="3"/>
  <c r="L249" i="3"/>
  <c r="K249" i="3"/>
  <c r="J249" i="3"/>
  <c r="I249" i="3"/>
  <c r="L248" i="3"/>
  <c r="K248" i="3"/>
  <c r="J248" i="3"/>
  <c r="I248" i="3"/>
  <c r="L247" i="3"/>
  <c r="K247" i="3"/>
  <c r="J247" i="3"/>
  <c r="I247" i="3"/>
  <c r="L246" i="3"/>
  <c r="K246" i="3"/>
  <c r="J246" i="3"/>
  <c r="I246" i="3"/>
  <c r="L245" i="3"/>
  <c r="K245" i="3"/>
  <c r="J245" i="3"/>
  <c r="I245" i="3"/>
  <c r="L244" i="3"/>
  <c r="K244" i="3"/>
  <c r="J244" i="3"/>
  <c r="I244" i="3"/>
  <c r="L243" i="3"/>
  <c r="K243" i="3"/>
  <c r="J243" i="3"/>
  <c r="I243" i="3"/>
  <c r="L242" i="3"/>
  <c r="K242" i="3"/>
  <c r="J242" i="3"/>
  <c r="I242" i="3"/>
  <c r="L241" i="3"/>
  <c r="K241" i="3"/>
  <c r="J241" i="3"/>
  <c r="I241" i="3"/>
  <c r="L240" i="3"/>
  <c r="K240" i="3"/>
  <c r="J240" i="3"/>
  <c r="I240" i="3"/>
  <c r="L239" i="3"/>
  <c r="K239" i="3"/>
  <c r="J239" i="3"/>
  <c r="I239" i="3"/>
  <c r="L238" i="3"/>
  <c r="K238" i="3"/>
  <c r="J238" i="3"/>
  <c r="I238" i="3"/>
  <c r="L237" i="3"/>
  <c r="K237" i="3"/>
  <c r="J237" i="3"/>
  <c r="I237" i="3"/>
  <c r="L236" i="3"/>
  <c r="K236" i="3"/>
  <c r="J236" i="3"/>
  <c r="I236" i="3"/>
  <c r="L235" i="3"/>
  <c r="K235" i="3"/>
  <c r="J235" i="3"/>
  <c r="I235" i="3"/>
  <c r="L234" i="3"/>
  <c r="K234" i="3"/>
  <c r="J234" i="3"/>
  <c r="I234" i="3"/>
  <c r="L233" i="3"/>
  <c r="K233" i="3"/>
  <c r="J233" i="3"/>
  <c r="I233" i="3"/>
  <c r="L232" i="3"/>
  <c r="K232" i="3"/>
  <c r="J232" i="3"/>
  <c r="I232" i="3"/>
  <c r="L231" i="3"/>
  <c r="K231" i="3"/>
  <c r="J231" i="3"/>
  <c r="I231" i="3"/>
  <c r="L230" i="3"/>
  <c r="K230" i="3"/>
  <c r="J230" i="3"/>
  <c r="I230" i="3"/>
  <c r="L229" i="3"/>
  <c r="K229" i="3"/>
  <c r="J229" i="3"/>
  <c r="I229" i="3"/>
  <c r="L228" i="3"/>
  <c r="K228" i="3"/>
  <c r="J228" i="3"/>
  <c r="I228" i="3"/>
  <c r="L227" i="3"/>
  <c r="K227" i="3"/>
  <c r="J227" i="3"/>
  <c r="I227" i="3"/>
  <c r="L226" i="3"/>
  <c r="K226" i="3"/>
  <c r="J226" i="3"/>
  <c r="I226" i="3"/>
  <c r="L225" i="3"/>
  <c r="K225" i="3"/>
  <c r="J225" i="3"/>
  <c r="I225" i="3"/>
  <c r="L224" i="3"/>
  <c r="K224" i="3"/>
  <c r="J224" i="3"/>
  <c r="I224" i="3"/>
  <c r="L223" i="3"/>
  <c r="K223" i="3"/>
  <c r="J223" i="3"/>
  <c r="I223" i="3"/>
  <c r="L222" i="3"/>
  <c r="K222" i="3"/>
  <c r="J222" i="3"/>
  <c r="I222" i="3"/>
  <c r="L221" i="3"/>
  <c r="K221" i="3"/>
  <c r="J221" i="3"/>
  <c r="I221" i="3"/>
  <c r="L220" i="3"/>
  <c r="K220" i="3"/>
  <c r="J220" i="3"/>
  <c r="I220" i="3"/>
  <c r="L219" i="3"/>
  <c r="K219" i="3"/>
  <c r="J219" i="3"/>
  <c r="I219" i="3"/>
  <c r="L218" i="3"/>
  <c r="K218" i="3"/>
  <c r="J218" i="3"/>
  <c r="I218" i="3"/>
  <c r="L217" i="3"/>
  <c r="K217" i="3"/>
  <c r="J217" i="3"/>
  <c r="I217" i="3"/>
  <c r="L216" i="3"/>
  <c r="K216" i="3"/>
  <c r="J216" i="3"/>
  <c r="I216" i="3"/>
  <c r="L215" i="3"/>
  <c r="K215" i="3"/>
  <c r="J215" i="3"/>
  <c r="I215" i="3"/>
  <c r="L214" i="3"/>
  <c r="K214" i="3"/>
  <c r="J214" i="3"/>
  <c r="I214" i="3"/>
  <c r="L213" i="3"/>
  <c r="K213" i="3"/>
  <c r="J213" i="3"/>
  <c r="I213" i="3"/>
  <c r="L212" i="3"/>
  <c r="K212" i="3"/>
  <c r="J212" i="3"/>
  <c r="I212" i="3"/>
  <c r="L211" i="3"/>
  <c r="K211" i="3"/>
  <c r="J211" i="3"/>
  <c r="I211" i="3"/>
  <c r="L210" i="3"/>
  <c r="K210" i="3"/>
  <c r="J210" i="3"/>
  <c r="I210" i="3"/>
  <c r="L209" i="3"/>
  <c r="K209" i="3"/>
  <c r="J209" i="3"/>
  <c r="I209" i="3"/>
  <c r="L208" i="3"/>
  <c r="K208" i="3"/>
  <c r="J208" i="3"/>
  <c r="I208" i="3"/>
  <c r="L207" i="3"/>
  <c r="K207" i="3"/>
  <c r="J207" i="3"/>
  <c r="I207" i="3"/>
  <c r="L206" i="3"/>
  <c r="K206" i="3"/>
  <c r="J206" i="3"/>
  <c r="I206" i="3"/>
  <c r="L205" i="3"/>
  <c r="K205" i="3"/>
  <c r="J205" i="3"/>
  <c r="I205" i="3"/>
  <c r="L204" i="3"/>
  <c r="K204" i="3"/>
  <c r="J204" i="3"/>
  <c r="I204" i="3"/>
  <c r="L203" i="3"/>
  <c r="K203" i="3"/>
  <c r="J203" i="3"/>
  <c r="I203" i="3"/>
  <c r="L202" i="3"/>
  <c r="K202" i="3"/>
  <c r="J202" i="3"/>
  <c r="I202" i="3"/>
  <c r="L201" i="3"/>
  <c r="K201" i="3"/>
  <c r="J201" i="3"/>
  <c r="I201" i="3"/>
  <c r="L200" i="3"/>
  <c r="K200" i="3"/>
  <c r="J200" i="3"/>
  <c r="I200" i="3"/>
  <c r="L199" i="3"/>
  <c r="K199" i="3"/>
  <c r="J199" i="3"/>
  <c r="I199" i="3"/>
  <c r="L198" i="3"/>
  <c r="K198" i="3"/>
  <c r="J198" i="3"/>
  <c r="I198" i="3"/>
  <c r="L197" i="3"/>
  <c r="K197" i="3"/>
  <c r="J197" i="3"/>
  <c r="I197" i="3"/>
  <c r="L196" i="3"/>
  <c r="K196" i="3"/>
  <c r="J196" i="3"/>
  <c r="I196" i="3"/>
  <c r="L195" i="3"/>
  <c r="K195" i="3"/>
  <c r="J195" i="3"/>
  <c r="I195" i="3"/>
  <c r="L194" i="3"/>
  <c r="K194" i="3"/>
  <c r="J194" i="3"/>
  <c r="I194" i="3"/>
  <c r="L193" i="3"/>
  <c r="K193" i="3"/>
  <c r="J193" i="3"/>
  <c r="I193" i="3"/>
  <c r="L192" i="3"/>
  <c r="K192" i="3"/>
  <c r="J192" i="3"/>
  <c r="I192" i="3"/>
  <c r="L191" i="3"/>
  <c r="K191" i="3"/>
  <c r="J191" i="3"/>
  <c r="I191" i="3"/>
  <c r="L190" i="3"/>
  <c r="K190" i="3"/>
  <c r="J190" i="3"/>
  <c r="I190" i="3"/>
  <c r="L189" i="3"/>
  <c r="K189" i="3"/>
  <c r="J189" i="3"/>
  <c r="I189" i="3"/>
  <c r="L188" i="3"/>
  <c r="K188" i="3"/>
  <c r="J188" i="3"/>
  <c r="I188" i="3"/>
  <c r="L187" i="3"/>
  <c r="K187" i="3"/>
  <c r="J187" i="3"/>
  <c r="I187" i="3"/>
  <c r="L186" i="3"/>
  <c r="K186" i="3"/>
  <c r="J186" i="3"/>
  <c r="I186" i="3"/>
  <c r="L185" i="3"/>
  <c r="K185" i="3"/>
  <c r="J185" i="3"/>
  <c r="I185" i="3"/>
  <c r="L184" i="3"/>
  <c r="K184" i="3"/>
  <c r="J184" i="3"/>
  <c r="I184" i="3"/>
  <c r="L183" i="3"/>
  <c r="K183" i="3"/>
  <c r="J183" i="3"/>
  <c r="I183" i="3"/>
  <c r="L182" i="3"/>
  <c r="K182" i="3"/>
  <c r="J182" i="3"/>
  <c r="I182" i="3"/>
  <c r="L181" i="3"/>
  <c r="K181" i="3"/>
  <c r="J181" i="3"/>
  <c r="I181" i="3"/>
  <c r="L180" i="3"/>
  <c r="K180" i="3"/>
  <c r="J180" i="3"/>
  <c r="I180" i="3"/>
  <c r="L179" i="3"/>
  <c r="K179" i="3"/>
  <c r="J179" i="3"/>
  <c r="I179" i="3"/>
  <c r="L178" i="3"/>
  <c r="K178" i="3"/>
  <c r="J178" i="3"/>
  <c r="I178" i="3"/>
  <c r="L177" i="3"/>
  <c r="K177" i="3"/>
  <c r="J177" i="3"/>
  <c r="I177" i="3"/>
  <c r="L176" i="3"/>
  <c r="K176" i="3"/>
  <c r="J176" i="3"/>
  <c r="I176" i="3"/>
  <c r="L175" i="3"/>
  <c r="K175" i="3"/>
  <c r="J175" i="3"/>
  <c r="I175" i="3"/>
  <c r="L174" i="3"/>
  <c r="K174" i="3"/>
  <c r="J174" i="3"/>
  <c r="I174" i="3"/>
  <c r="L173" i="3"/>
  <c r="K173" i="3"/>
  <c r="J173" i="3"/>
  <c r="I173" i="3"/>
  <c r="L172" i="3"/>
  <c r="K172" i="3"/>
  <c r="J172" i="3"/>
  <c r="I172" i="3"/>
  <c r="L171" i="3"/>
  <c r="K171" i="3"/>
  <c r="J171" i="3"/>
  <c r="I171" i="3"/>
  <c r="L170" i="3"/>
  <c r="K170" i="3"/>
  <c r="J170" i="3"/>
  <c r="I170" i="3"/>
  <c r="L169" i="3"/>
  <c r="K169" i="3"/>
  <c r="J169" i="3"/>
  <c r="I169" i="3"/>
  <c r="L168" i="3"/>
  <c r="K168" i="3"/>
  <c r="J168" i="3"/>
  <c r="I168" i="3"/>
  <c r="L167" i="3"/>
  <c r="K167" i="3"/>
  <c r="J167" i="3"/>
  <c r="I167" i="3"/>
  <c r="L166" i="3"/>
  <c r="K166" i="3"/>
  <c r="J166" i="3"/>
  <c r="I166" i="3"/>
  <c r="L165" i="3"/>
  <c r="K165" i="3"/>
  <c r="J165" i="3"/>
  <c r="I165" i="3"/>
  <c r="L164" i="3"/>
  <c r="K164" i="3"/>
  <c r="J164" i="3"/>
  <c r="I164" i="3"/>
  <c r="L163" i="3"/>
  <c r="K163" i="3"/>
  <c r="J163" i="3"/>
  <c r="I163" i="3"/>
  <c r="L162" i="3"/>
  <c r="K162" i="3"/>
  <c r="J162" i="3"/>
  <c r="I162" i="3"/>
  <c r="L161" i="3"/>
  <c r="K161" i="3"/>
  <c r="J161" i="3"/>
  <c r="I161" i="3"/>
  <c r="L160" i="3"/>
  <c r="K160" i="3"/>
  <c r="J160" i="3"/>
  <c r="I160" i="3"/>
  <c r="L159" i="3"/>
  <c r="K159" i="3"/>
  <c r="J159" i="3"/>
  <c r="I159" i="3"/>
  <c r="L158" i="3"/>
  <c r="K158" i="3"/>
  <c r="J158" i="3"/>
  <c r="I158" i="3"/>
  <c r="L157" i="3"/>
  <c r="K157" i="3"/>
  <c r="J157" i="3"/>
  <c r="I157" i="3"/>
  <c r="L156" i="3"/>
  <c r="K156" i="3"/>
  <c r="J156" i="3"/>
  <c r="I156" i="3"/>
  <c r="L155" i="3"/>
  <c r="K155" i="3"/>
  <c r="J155" i="3"/>
  <c r="I155" i="3"/>
  <c r="L154" i="3"/>
  <c r="K154" i="3"/>
  <c r="J154" i="3"/>
  <c r="I154" i="3"/>
  <c r="L153" i="3"/>
  <c r="K153" i="3"/>
  <c r="J153" i="3"/>
  <c r="I153" i="3"/>
  <c r="L152" i="3"/>
  <c r="K152" i="3"/>
  <c r="J152" i="3"/>
  <c r="I152" i="3"/>
  <c r="L151" i="3"/>
  <c r="K151" i="3"/>
  <c r="J151" i="3"/>
  <c r="I151" i="3"/>
  <c r="L150" i="3"/>
  <c r="K150" i="3"/>
  <c r="J150" i="3"/>
  <c r="I150" i="3"/>
  <c r="L149" i="3"/>
  <c r="K149" i="3"/>
  <c r="J149" i="3"/>
  <c r="I149" i="3"/>
  <c r="L148" i="3"/>
  <c r="K148" i="3"/>
  <c r="J148" i="3"/>
  <c r="I148" i="3"/>
  <c r="L147" i="3"/>
  <c r="K147" i="3"/>
  <c r="J147" i="3"/>
  <c r="I147" i="3"/>
  <c r="L146" i="3"/>
  <c r="K146" i="3"/>
  <c r="J146" i="3"/>
  <c r="I146" i="3"/>
  <c r="L145" i="3"/>
  <c r="K145" i="3"/>
  <c r="J145" i="3"/>
  <c r="I145" i="3"/>
  <c r="L144" i="3"/>
  <c r="K144" i="3"/>
  <c r="J144" i="3"/>
  <c r="I144" i="3"/>
  <c r="L143" i="3"/>
  <c r="K143" i="3"/>
  <c r="J143" i="3"/>
  <c r="I143" i="3"/>
  <c r="L142" i="3"/>
  <c r="K142" i="3"/>
  <c r="J142" i="3"/>
  <c r="I142" i="3"/>
  <c r="L141" i="3"/>
  <c r="K141" i="3"/>
  <c r="J141" i="3"/>
  <c r="I141" i="3"/>
  <c r="L140" i="3"/>
  <c r="K140" i="3"/>
  <c r="J140" i="3"/>
  <c r="I140" i="3"/>
  <c r="L139" i="3"/>
  <c r="K139" i="3"/>
  <c r="J139" i="3"/>
  <c r="I139" i="3"/>
  <c r="L138" i="3"/>
  <c r="K138" i="3"/>
  <c r="J138" i="3"/>
  <c r="I138" i="3"/>
  <c r="L137" i="3"/>
  <c r="K137" i="3"/>
  <c r="J137" i="3"/>
  <c r="I137" i="3"/>
  <c r="L136" i="3"/>
  <c r="K136" i="3"/>
  <c r="J136" i="3"/>
  <c r="I136" i="3"/>
  <c r="L135" i="3"/>
  <c r="K135" i="3"/>
  <c r="J135" i="3"/>
  <c r="I135" i="3"/>
  <c r="L134" i="3"/>
  <c r="K134" i="3"/>
  <c r="J134" i="3"/>
  <c r="I134" i="3"/>
  <c r="L133" i="3"/>
  <c r="K133" i="3"/>
  <c r="J133" i="3"/>
  <c r="I133" i="3"/>
  <c r="L132" i="3"/>
  <c r="K132" i="3"/>
  <c r="J132" i="3"/>
  <c r="I132" i="3"/>
  <c r="L131" i="3"/>
  <c r="K131" i="3"/>
  <c r="J131" i="3"/>
  <c r="I131" i="3"/>
  <c r="L130" i="3"/>
  <c r="K130" i="3"/>
  <c r="J130" i="3"/>
  <c r="I130" i="3"/>
  <c r="L129" i="3"/>
  <c r="K129" i="3"/>
  <c r="J129" i="3"/>
  <c r="I129" i="3"/>
  <c r="L128" i="3"/>
  <c r="K128" i="3"/>
  <c r="J128" i="3"/>
  <c r="I128" i="3"/>
  <c r="L127" i="3"/>
  <c r="K127" i="3"/>
  <c r="J127" i="3"/>
  <c r="I127" i="3"/>
  <c r="L126" i="3"/>
  <c r="K126" i="3"/>
  <c r="J126" i="3"/>
  <c r="I126" i="3"/>
  <c r="L125" i="3"/>
  <c r="K125" i="3"/>
  <c r="J125" i="3"/>
  <c r="I125" i="3"/>
  <c r="L124" i="3"/>
  <c r="K124" i="3"/>
  <c r="J124" i="3"/>
  <c r="I124" i="3"/>
  <c r="L123" i="3"/>
  <c r="K123" i="3"/>
  <c r="J123" i="3"/>
  <c r="I123" i="3"/>
  <c r="L122" i="3"/>
  <c r="K122" i="3"/>
  <c r="J122" i="3"/>
  <c r="I122" i="3"/>
  <c r="L121" i="3"/>
  <c r="K121" i="3"/>
  <c r="J121" i="3"/>
  <c r="I121" i="3"/>
  <c r="L120" i="3"/>
  <c r="K120" i="3"/>
  <c r="J120" i="3"/>
  <c r="I120" i="3"/>
  <c r="L119" i="3"/>
  <c r="K119" i="3"/>
  <c r="J119" i="3"/>
  <c r="I119" i="3"/>
  <c r="L118" i="3"/>
  <c r="K118" i="3"/>
  <c r="J118" i="3"/>
  <c r="I118" i="3"/>
  <c r="L117" i="3"/>
  <c r="K117" i="3"/>
  <c r="J117" i="3"/>
  <c r="I117" i="3"/>
  <c r="L116" i="3"/>
  <c r="K116" i="3"/>
  <c r="J116" i="3"/>
  <c r="I116" i="3"/>
  <c r="L115" i="3"/>
  <c r="K115" i="3"/>
  <c r="J115" i="3"/>
  <c r="I115" i="3"/>
  <c r="L114" i="3"/>
  <c r="K114" i="3"/>
  <c r="J114" i="3"/>
  <c r="I114" i="3"/>
  <c r="L113" i="3"/>
  <c r="K113" i="3"/>
  <c r="J113" i="3"/>
  <c r="I113" i="3"/>
  <c r="L112" i="3"/>
  <c r="K112" i="3"/>
  <c r="J112" i="3"/>
  <c r="I112" i="3"/>
  <c r="L111" i="3"/>
  <c r="K111" i="3"/>
  <c r="J111" i="3"/>
  <c r="I111" i="3"/>
  <c r="L110" i="3"/>
  <c r="K110" i="3"/>
  <c r="J110" i="3"/>
  <c r="I110" i="3"/>
  <c r="L109" i="3"/>
  <c r="K109" i="3"/>
  <c r="J109" i="3"/>
  <c r="I109" i="3"/>
  <c r="L108" i="3"/>
  <c r="K108" i="3"/>
  <c r="J108" i="3"/>
  <c r="I108" i="3"/>
  <c r="L107" i="3"/>
  <c r="K107" i="3"/>
  <c r="J107" i="3"/>
  <c r="I107" i="3"/>
  <c r="L106" i="3"/>
  <c r="K106" i="3"/>
  <c r="J106" i="3"/>
  <c r="I106" i="3"/>
  <c r="L105" i="3"/>
  <c r="K105" i="3"/>
  <c r="J105" i="3"/>
  <c r="I105" i="3"/>
  <c r="L104" i="3"/>
  <c r="K104" i="3"/>
  <c r="J104" i="3"/>
  <c r="I104" i="3"/>
  <c r="L103" i="3"/>
  <c r="K103" i="3"/>
  <c r="J103" i="3"/>
  <c r="I103" i="3"/>
  <c r="L102" i="3"/>
  <c r="K102" i="3"/>
  <c r="J102" i="3"/>
  <c r="I102" i="3"/>
  <c r="L101" i="3"/>
  <c r="K101" i="3"/>
  <c r="J101" i="3"/>
  <c r="I101" i="3"/>
  <c r="L100" i="3"/>
  <c r="K100" i="3"/>
  <c r="J100" i="3"/>
  <c r="I100" i="3"/>
  <c r="L99" i="3"/>
  <c r="K99" i="3"/>
  <c r="J99" i="3"/>
  <c r="I99" i="3"/>
  <c r="L98" i="3"/>
  <c r="K98" i="3"/>
  <c r="J98" i="3"/>
  <c r="I98" i="3"/>
  <c r="L97" i="3"/>
  <c r="K97" i="3"/>
  <c r="J97" i="3"/>
  <c r="I97" i="3"/>
  <c r="L96" i="3"/>
  <c r="K96" i="3"/>
  <c r="J96" i="3"/>
  <c r="I96" i="3"/>
  <c r="L95" i="3"/>
  <c r="K95" i="3"/>
  <c r="J95" i="3"/>
  <c r="I95" i="3"/>
  <c r="L94" i="3"/>
  <c r="K94" i="3"/>
  <c r="J94" i="3"/>
  <c r="I94" i="3"/>
  <c r="L93" i="3"/>
  <c r="K93" i="3"/>
  <c r="J93" i="3"/>
  <c r="I93" i="3"/>
  <c r="L92" i="3"/>
  <c r="K92" i="3"/>
  <c r="J92" i="3"/>
  <c r="I92" i="3"/>
  <c r="L91" i="3"/>
  <c r="K91" i="3"/>
  <c r="J91" i="3"/>
  <c r="I91" i="3"/>
  <c r="L90" i="3"/>
  <c r="K90" i="3"/>
  <c r="J90" i="3"/>
  <c r="I90" i="3"/>
  <c r="L89" i="3"/>
  <c r="K89" i="3"/>
  <c r="J89" i="3"/>
  <c r="I89" i="3"/>
  <c r="L88" i="3"/>
  <c r="K88" i="3"/>
  <c r="J88" i="3"/>
  <c r="I88" i="3"/>
  <c r="L87" i="3"/>
  <c r="K87" i="3"/>
  <c r="J87" i="3"/>
  <c r="I87" i="3"/>
  <c r="L86" i="3"/>
  <c r="K86" i="3"/>
  <c r="J86" i="3"/>
  <c r="I86" i="3"/>
  <c r="L85" i="3"/>
  <c r="K85" i="3"/>
  <c r="J85" i="3"/>
  <c r="I85" i="3"/>
  <c r="L84" i="3"/>
  <c r="K84" i="3"/>
  <c r="J84" i="3"/>
  <c r="I84" i="3"/>
  <c r="L83" i="3"/>
  <c r="K83" i="3"/>
  <c r="J83" i="3"/>
  <c r="I83" i="3"/>
  <c r="L82" i="3"/>
  <c r="K82" i="3"/>
  <c r="J82" i="3"/>
  <c r="I82" i="3"/>
  <c r="L81" i="3"/>
  <c r="K81" i="3"/>
  <c r="J81" i="3"/>
  <c r="I81" i="3"/>
  <c r="L80" i="3"/>
  <c r="K80" i="3"/>
  <c r="J80" i="3"/>
  <c r="I80" i="3"/>
  <c r="L79" i="3"/>
  <c r="K79" i="3"/>
  <c r="J79" i="3"/>
  <c r="I79" i="3"/>
  <c r="L78" i="3"/>
  <c r="K78" i="3"/>
  <c r="J78" i="3"/>
  <c r="I78" i="3"/>
  <c r="L77" i="3"/>
  <c r="K77" i="3"/>
  <c r="J77" i="3"/>
  <c r="I77" i="3"/>
  <c r="L76" i="3"/>
  <c r="K76" i="3"/>
  <c r="J76" i="3"/>
  <c r="I76" i="3"/>
  <c r="L75" i="3"/>
  <c r="K75" i="3"/>
  <c r="J75" i="3"/>
  <c r="I75" i="3"/>
  <c r="L74" i="3"/>
  <c r="K74" i="3"/>
  <c r="J74" i="3"/>
  <c r="I74" i="3"/>
  <c r="L73" i="3"/>
  <c r="K73" i="3"/>
  <c r="J73" i="3"/>
  <c r="I73" i="3"/>
  <c r="L72" i="3"/>
  <c r="K72" i="3"/>
  <c r="J72" i="3"/>
  <c r="I72" i="3"/>
  <c r="L71" i="3"/>
  <c r="K71" i="3"/>
  <c r="J71" i="3"/>
  <c r="I71" i="3"/>
  <c r="L70" i="3"/>
  <c r="K70" i="3"/>
  <c r="J70" i="3"/>
  <c r="I70" i="3"/>
  <c r="L69" i="3"/>
  <c r="K69" i="3"/>
  <c r="J69" i="3"/>
  <c r="I69" i="3"/>
  <c r="L68" i="3"/>
  <c r="K68" i="3"/>
  <c r="J68" i="3"/>
  <c r="I68" i="3"/>
  <c r="L67" i="3"/>
  <c r="K67" i="3"/>
  <c r="J67" i="3"/>
  <c r="I67" i="3"/>
  <c r="L66" i="3"/>
  <c r="K66" i="3"/>
  <c r="J66" i="3"/>
  <c r="I66" i="3"/>
  <c r="L65" i="3"/>
  <c r="K65" i="3"/>
  <c r="J65" i="3"/>
  <c r="I65" i="3"/>
  <c r="L64" i="3"/>
  <c r="K64" i="3"/>
  <c r="J64" i="3"/>
  <c r="I64" i="3"/>
  <c r="L63" i="3"/>
  <c r="K63" i="3"/>
  <c r="J63" i="3"/>
  <c r="I63" i="3"/>
  <c r="L62" i="3"/>
  <c r="K62" i="3"/>
  <c r="J62" i="3"/>
  <c r="I62" i="3"/>
  <c r="L61" i="3"/>
  <c r="K61" i="3"/>
  <c r="J61" i="3"/>
  <c r="I61" i="3"/>
  <c r="L60" i="3"/>
  <c r="K60" i="3"/>
  <c r="J60" i="3"/>
  <c r="I60" i="3"/>
  <c r="L59" i="3"/>
  <c r="K59" i="3"/>
  <c r="J59" i="3"/>
  <c r="I59" i="3"/>
  <c r="L58" i="3"/>
  <c r="K58" i="3"/>
  <c r="J58" i="3"/>
  <c r="I58" i="3"/>
  <c r="L57" i="3"/>
  <c r="K57" i="3"/>
  <c r="J57" i="3"/>
  <c r="I57" i="3"/>
  <c r="L56" i="3"/>
  <c r="K56" i="3"/>
  <c r="J56" i="3"/>
  <c r="I56" i="3"/>
  <c r="L55" i="3"/>
  <c r="K55" i="3"/>
  <c r="J55" i="3"/>
  <c r="I55" i="3"/>
  <c r="L54" i="3"/>
  <c r="K54" i="3"/>
  <c r="J54" i="3"/>
  <c r="I54" i="3"/>
  <c r="L53" i="3"/>
  <c r="K53" i="3"/>
  <c r="J53" i="3"/>
  <c r="I53" i="3"/>
  <c r="L52" i="3"/>
  <c r="K52" i="3"/>
  <c r="J52" i="3"/>
  <c r="I52" i="3"/>
  <c r="L51" i="3"/>
  <c r="K51" i="3"/>
  <c r="J51" i="3"/>
  <c r="I51" i="3"/>
  <c r="L50" i="3"/>
  <c r="K50" i="3"/>
  <c r="J50" i="3"/>
  <c r="I50" i="3"/>
  <c r="L49" i="3"/>
  <c r="K49" i="3"/>
  <c r="J49" i="3"/>
  <c r="I49" i="3"/>
  <c r="L48" i="3"/>
  <c r="K48" i="3"/>
  <c r="J48" i="3"/>
  <c r="I48" i="3"/>
  <c r="L47" i="3"/>
  <c r="K47" i="3"/>
  <c r="J47" i="3"/>
  <c r="I47" i="3"/>
  <c r="L46" i="3"/>
  <c r="K46" i="3"/>
  <c r="J46" i="3"/>
  <c r="I46" i="3"/>
  <c r="L45" i="3"/>
  <c r="K45" i="3"/>
  <c r="J45" i="3"/>
  <c r="I45" i="3"/>
  <c r="L44" i="3"/>
  <c r="K44" i="3"/>
  <c r="J44" i="3"/>
  <c r="I44" i="3"/>
  <c r="L43" i="3"/>
  <c r="K43" i="3"/>
  <c r="J43" i="3"/>
  <c r="I43" i="3"/>
  <c r="L42" i="3"/>
  <c r="K42" i="3"/>
  <c r="J42" i="3"/>
  <c r="I42" i="3"/>
  <c r="L41" i="3"/>
  <c r="K41" i="3"/>
  <c r="J41" i="3"/>
  <c r="I41" i="3"/>
  <c r="L40" i="3"/>
  <c r="K40" i="3"/>
  <c r="J40" i="3"/>
  <c r="I40" i="3"/>
  <c r="L39" i="3"/>
  <c r="K39" i="3"/>
  <c r="J39" i="3"/>
  <c r="I39" i="3"/>
  <c r="L38" i="3"/>
  <c r="K38" i="3"/>
  <c r="J38" i="3"/>
  <c r="I38" i="3"/>
  <c r="L37" i="3"/>
  <c r="K37" i="3"/>
  <c r="J37" i="3"/>
  <c r="I37" i="3"/>
  <c r="L36" i="3"/>
  <c r="K36" i="3"/>
  <c r="J36" i="3"/>
  <c r="I36" i="3"/>
  <c r="L35" i="3"/>
  <c r="K35" i="3"/>
  <c r="J35" i="3"/>
  <c r="I35" i="3"/>
  <c r="L34" i="3"/>
  <c r="K34" i="3"/>
  <c r="J34" i="3"/>
  <c r="I34" i="3"/>
  <c r="L33" i="3"/>
  <c r="K33" i="3"/>
  <c r="J33" i="3"/>
  <c r="I33" i="3"/>
  <c r="L32" i="3"/>
  <c r="K32" i="3"/>
  <c r="J32" i="3"/>
  <c r="I32" i="3"/>
  <c r="L31" i="3"/>
  <c r="K31" i="3"/>
  <c r="J31" i="3"/>
  <c r="I31" i="3"/>
  <c r="L30" i="3"/>
  <c r="K30" i="3"/>
  <c r="J30" i="3"/>
  <c r="I30" i="3"/>
  <c r="L29" i="3"/>
  <c r="K29" i="3"/>
  <c r="J29" i="3"/>
  <c r="I29" i="3"/>
  <c r="L28" i="3"/>
  <c r="K28" i="3"/>
  <c r="J28" i="3"/>
  <c r="I28" i="3"/>
  <c r="L27" i="3"/>
  <c r="K27" i="3"/>
  <c r="J27" i="3"/>
  <c r="I27" i="3"/>
  <c r="L26" i="3"/>
  <c r="K26" i="3"/>
  <c r="J26" i="3"/>
  <c r="I26" i="3"/>
  <c r="L25" i="3"/>
  <c r="K25" i="3"/>
  <c r="J25" i="3"/>
  <c r="I25" i="3"/>
  <c r="L24" i="3"/>
  <c r="K24" i="3"/>
  <c r="J24" i="3"/>
  <c r="I24" i="3"/>
  <c r="L23" i="3"/>
  <c r="K23" i="3"/>
  <c r="J23" i="3"/>
  <c r="I23" i="3"/>
  <c r="L22" i="3"/>
  <c r="K22" i="3"/>
  <c r="J22" i="3"/>
  <c r="I22" i="3"/>
  <c r="L21" i="3"/>
  <c r="K21" i="3"/>
  <c r="J21" i="3"/>
  <c r="I21" i="3"/>
  <c r="L20" i="3"/>
  <c r="K20" i="3"/>
  <c r="J20" i="3"/>
  <c r="I20" i="3"/>
  <c r="L19" i="3"/>
  <c r="K19" i="3"/>
  <c r="J19" i="3"/>
  <c r="I19" i="3"/>
  <c r="L18" i="3"/>
  <c r="K18" i="3"/>
  <c r="J18" i="3"/>
  <c r="I18" i="3"/>
  <c r="L17" i="3"/>
  <c r="K17" i="3"/>
  <c r="J17" i="3"/>
  <c r="I17" i="3"/>
  <c r="L16" i="3"/>
  <c r="K16" i="3"/>
  <c r="J16" i="3"/>
  <c r="I16" i="3"/>
  <c r="L15" i="3"/>
  <c r="K15" i="3"/>
  <c r="J15" i="3"/>
  <c r="I15" i="3"/>
  <c r="L14" i="3"/>
  <c r="K14" i="3"/>
  <c r="J14" i="3"/>
  <c r="I14" i="3"/>
  <c r="L13" i="3"/>
  <c r="K13" i="3"/>
  <c r="J13" i="3"/>
  <c r="I13" i="3"/>
  <c r="L12" i="3"/>
  <c r="K12" i="3"/>
  <c r="J12" i="3"/>
  <c r="I12" i="3"/>
  <c r="L11" i="3"/>
  <c r="K11" i="3"/>
  <c r="J11" i="3"/>
  <c r="I11" i="3"/>
  <c r="L10" i="3"/>
  <c r="K10" i="3"/>
  <c r="J10" i="3"/>
  <c r="I10" i="3"/>
  <c r="L9" i="3"/>
  <c r="K9" i="3"/>
  <c r="J9" i="3"/>
  <c r="I9" i="3"/>
  <c r="L8" i="3"/>
  <c r="K8" i="3"/>
  <c r="J8" i="3"/>
  <c r="I8" i="3"/>
  <c r="L7" i="3"/>
  <c r="K7" i="3"/>
  <c r="J7" i="3"/>
  <c r="I7" i="3"/>
  <c r="L6" i="3"/>
  <c r="K6" i="3"/>
  <c r="J6" i="3"/>
  <c r="I6" i="3"/>
  <c r="L5" i="3"/>
  <c r="K5" i="3"/>
  <c r="J5" i="3"/>
  <c r="I5" i="3"/>
  <c r="L4" i="3"/>
  <c r="K4" i="3"/>
  <c r="J4" i="3"/>
  <c r="I4" i="3"/>
  <c r="L3" i="3"/>
  <c r="K3" i="3"/>
  <c r="J3" i="3"/>
  <c r="I3" i="3"/>
  <c r="R450" i="2" l="1"/>
  <c r="R451" i="2"/>
  <c r="R452" i="2"/>
  <c r="R453" i="2"/>
  <c r="R454" i="2"/>
  <c r="R455" i="2"/>
  <c r="R456" i="2"/>
  <c r="R457" i="2"/>
  <c r="R458" i="2"/>
  <c r="R459" i="2"/>
  <c r="R460" i="2"/>
  <c r="R461" i="2"/>
  <c r="R462" i="2"/>
  <c r="R463" i="2"/>
  <c r="R464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M391" i="2" l="1"/>
  <c r="R442" i="2" l="1"/>
  <c r="R443" i="2"/>
  <c r="R444" i="2"/>
  <c r="R445" i="2"/>
  <c r="R446" i="2"/>
  <c r="R447" i="2"/>
  <c r="R448" i="2"/>
  <c r="R449" i="2"/>
  <c r="R425" i="2"/>
  <c r="R426" i="2"/>
  <c r="R427" i="2"/>
  <c r="R428" i="2"/>
  <c r="R429" i="2"/>
  <c r="R430" i="2"/>
  <c r="R431" i="2"/>
  <c r="R432" i="2"/>
  <c r="R433" i="2"/>
  <c r="R434" i="2"/>
  <c r="R435" i="2"/>
  <c r="R436" i="2"/>
  <c r="R437" i="2"/>
  <c r="R438" i="2"/>
  <c r="R439" i="2"/>
  <c r="R440" i="2"/>
  <c r="R441" i="2"/>
  <c r="N425" i="2"/>
  <c r="O425" i="2"/>
  <c r="N426" i="2"/>
  <c r="O426" i="2"/>
  <c r="N427" i="2"/>
  <c r="O427" i="2"/>
  <c r="N428" i="2"/>
  <c r="O428" i="2"/>
  <c r="N429" i="2"/>
  <c r="O429" i="2"/>
  <c r="N430" i="2"/>
  <c r="O430" i="2"/>
  <c r="N431" i="2"/>
  <c r="O431" i="2"/>
  <c r="N432" i="2"/>
  <c r="O432" i="2"/>
  <c r="N433" i="2"/>
  <c r="O433" i="2"/>
  <c r="N434" i="2"/>
  <c r="O434" i="2"/>
  <c r="N435" i="2"/>
  <c r="O435" i="2"/>
  <c r="N436" i="2"/>
  <c r="O436" i="2"/>
  <c r="N437" i="2"/>
  <c r="O437" i="2"/>
  <c r="N438" i="2"/>
  <c r="O438" i="2"/>
  <c r="N439" i="2"/>
  <c r="O439" i="2"/>
  <c r="N440" i="2"/>
  <c r="O440" i="2"/>
  <c r="N441" i="2"/>
  <c r="O441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G442" i="2"/>
  <c r="G443" i="2"/>
  <c r="G444" i="2"/>
  <c r="G445" i="2"/>
  <c r="G446" i="2"/>
  <c r="G447" i="2"/>
  <c r="G448" i="2"/>
  <c r="G449" i="2"/>
  <c r="G425" i="2"/>
  <c r="H425" i="2"/>
  <c r="I425" i="2"/>
  <c r="G426" i="2"/>
  <c r="H426" i="2"/>
  <c r="I426" i="2"/>
  <c r="G427" i="2"/>
  <c r="H427" i="2"/>
  <c r="I427" i="2"/>
  <c r="G428" i="2"/>
  <c r="H428" i="2"/>
  <c r="I428" i="2"/>
  <c r="G429" i="2"/>
  <c r="H429" i="2"/>
  <c r="I429" i="2"/>
  <c r="G430" i="2"/>
  <c r="H430" i="2"/>
  <c r="I430" i="2"/>
  <c r="G431" i="2"/>
  <c r="H431" i="2"/>
  <c r="I431" i="2"/>
  <c r="G432" i="2"/>
  <c r="H432" i="2"/>
  <c r="I432" i="2"/>
  <c r="G433" i="2"/>
  <c r="H433" i="2"/>
  <c r="I433" i="2"/>
  <c r="G434" i="2"/>
  <c r="H434" i="2"/>
  <c r="I434" i="2"/>
  <c r="G435" i="2"/>
  <c r="H435" i="2"/>
  <c r="I435" i="2"/>
  <c r="G436" i="2"/>
  <c r="H436" i="2"/>
  <c r="I436" i="2"/>
  <c r="G437" i="2"/>
  <c r="H437" i="2"/>
  <c r="I437" i="2"/>
  <c r="G438" i="2"/>
  <c r="H438" i="2"/>
  <c r="I438" i="2"/>
  <c r="G439" i="2"/>
  <c r="H439" i="2"/>
  <c r="I439" i="2"/>
  <c r="G440" i="2"/>
  <c r="H440" i="2"/>
  <c r="I440" i="2"/>
  <c r="G441" i="2"/>
  <c r="H441" i="2"/>
  <c r="I441" i="2"/>
  <c r="G4" i="2" l="1"/>
  <c r="M4" i="2" s="1"/>
  <c r="H4" i="2"/>
  <c r="N4" i="2" s="1"/>
  <c r="I4" i="2"/>
  <c r="O4" i="2" s="1"/>
  <c r="G5" i="2"/>
  <c r="M5" i="2" s="1"/>
  <c r="H5" i="2"/>
  <c r="N5" i="2" s="1"/>
  <c r="I5" i="2"/>
  <c r="O5" i="2" s="1"/>
  <c r="G6" i="2"/>
  <c r="M6" i="2" s="1"/>
  <c r="H6" i="2"/>
  <c r="N6" i="2" s="1"/>
  <c r="I6" i="2"/>
  <c r="O6" i="2" s="1"/>
  <c r="G7" i="2"/>
  <c r="M7" i="2" s="1"/>
  <c r="H7" i="2"/>
  <c r="N7" i="2" s="1"/>
  <c r="I7" i="2"/>
  <c r="O7" i="2" s="1"/>
  <c r="G8" i="2"/>
  <c r="M8" i="2" s="1"/>
  <c r="H8" i="2"/>
  <c r="N8" i="2" s="1"/>
  <c r="I8" i="2"/>
  <c r="O8" i="2" s="1"/>
  <c r="G9" i="2"/>
  <c r="M9" i="2" s="1"/>
  <c r="H9" i="2"/>
  <c r="N9" i="2" s="1"/>
  <c r="I9" i="2"/>
  <c r="O9" i="2" s="1"/>
  <c r="G10" i="2"/>
  <c r="M10" i="2" s="1"/>
  <c r="H10" i="2"/>
  <c r="N10" i="2" s="1"/>
  <c r="I10" i="2"/>
  <c r="O10" i="2" s="1"/>
  <c r="G11" i="2"/>
  <c r="M11" i="2" s="1"/>
  <c r="H11" i="2"/>
  <c r="N11" i="2" s="1"/>
  <c r="I11" i="2"/>
  <c r="O11" i="2" s="1"/>
  <c r="G12" i="2"/>
  <c r="M12" i="2" s="1"/>
  <c r="H12" i="2"/>
  <c r="N12" i="2" s="1"/>
  <c r="I12" i="2"/>
  <c r="O12" i="2" s="1"/>
  <c r="G13" i="2"/>
  <c r="M13" i="2" s="1"/>
  <c r="H13" i="2"/>
  <c r="N13" i="2" s="1"/>
  <c r="I13" i="2"/>
  <c r="O13" i="2" s="1"/>
  <c r="G14" i="2"/>
  <c r="M14" i="2" s="1"/>
  <c r="H14" i="2"/>
  <c r="N14" i="2" s="1"/>
  <c r="I14" i="2"/>
  <c r="O14" i="2" s="1"/>
  <c r="G15" i="2"/>
  <c r="M15" i="2" s="1"/>
  <c r="H15" i="2"/>
  <c r="N15" i="2" s="1"/>
  <c r="I15" i="2"/>
  <c r="O15" i="2" s="1"/>
  <c r="G16" i="2"/>
  <c r="M16" i="2" s="1"/>
  <c r="H16" i="2"/>
  <c r="N16" i="2" s="1"/>
  <c r="I16" i="2"/>
  <c r="O16" i="2" s="1"/>
  <c r="G17" i="2"/>
  <c r="M17" i="2" s="1"/>
  <c r="H17" i="2"/>
  <c r="N17" i="2" s="1"/>
  <c r="I17" i="2"/>
  <c r="O17" i="2" s="1"/>
  <c r="G18" i="2"/>
  <c r="M18" i="2" s="1"/>
  <c r="H18" i="2"/>
  <c r="N18" i="2" s="1"/>
  <c r="I18" i="2"/>
  <c r="O18" i="2" s="1"/>
  <c r="G19" i="2"/>
  <c r="M19" i="2" s="1"/>
  <c r="H19" i="2"/>
  <c r="N19" i="2" s="1"/>
  <c r="I19" i="2"/>
  <c r="O19" i="2" s="1"/>
  <c r="G20" i="2"/>
  <c r="M20" i="2" s="1"/>
  <c r="H20" i="2"/>
  <c r="N20" i="2" s="1"/>
  <c r="I20" i="2"/>
  <c r="O20" i="2" s="1"/>
  <c r="G21" i="2"/>
  <c r="M21" i="2" s="1"/>
  <c r="H21" i="2"/>
  <c r="N21" i="2" s="1"/>
  <c r="I21" i="2"/>
  <c r="O21" i="2" s="1"/>
  <c r="G22" i="2"/>
  <c r="M22" i="2" s="1"/>
  <c r="H22" i="2"/>
  <c r="N22" i="2" s="1"/>
  <c r="I22" i="2"/>
  <c r="O22" i="2" s="1"/>
  <c r="G23" i="2"/>
  <c r="M23" i="2" s="1"/>
  <c r="H23" i="2"/>
  <c r="N23" i="2" s="1"/>
  <c r="I23" i="2"/>
  <c r="O23" i="2" s="1"/>
  <c r="G24" i="2"/>
  <c r="M24" i="2" s="1"/>
  <c r="H24" i="2"/>
  <c r="N24" i="2" s="1"/>
  <c r="I24" i="2"/>
  <c r="O24" i="2" s="1"/>
  <c r="G25" i="2"/>
  <c r="M25" i="2" s="1"/>
  <c r="H25" i="2"/>
  <c r="N25" i="2" s="1"/>
  <c r="I25" i="2"/>
  <c r="O25" i="2" s="1"/>
  <c r="G26" i="2"/>
  <c r="M26" i="2" s="1"/>
  <c r="H26" i="2"/>
  <c r="N26" i="2" s="1"/>
  <c r="I26" i="2"/>
  <c r="O26" i="2" s="1"/>
  <c r="G27" i="2"/>
  <c r="M27" i="2" s="1"/>
  <c r="H27" i="2"/>
  <c r="N27" i="2" s="1"/>
  <c r="I27" i="2"/>
  <c r="O27" i="2" s="1"/>
  <c r="G28" i="2"/>
  <c r="M28" i="2" s="1"/>
  <c r="H28" i="2"/>
  <c r="N28" i="2" s="1"/>
  <c r="I28" i="2"/>
  <c r="O28" i="2" s="1"/>
  <c r="G29" i="2"/>
  <c r="M29" i="2" s="1"/>
  <c r="H29" i="2"/>
  <c r="N29" i="2" s="1"/>
  <c r="I29" i="2"/>
  <c r="O29" i="2" s="1"/>
  <c r="G30" i="2"/>
  <c r="M30" i="2" s="1"/>
  <c r="H30" i="2"/>
  <c r="N30" i="2" s="1"/>
  <c r="I30" i="2"/>
  <c r="O30" i="2" s="1"/>
  <c r="G31" i="2"/>
  <c r="M31" i="2" s="1"/>
  <c r="H31" i="2"/>
  <c r="N31" i="2" s="1"/>
  <c r="I31" i="2"/>
  <c r="O31" i="2" s="1"/>
  <c r="G32" i="2"/>
  <c r="M32" i="2" s="1"/>
  <c r="H32" i="2"/>
  <c r="N32" i="2" s="1"/>
  <c r="I32" i="2"/>
  <c r="O32" i="2" s="1"/>
  <c r="G33" i="2"/>
  <c r="M33" i="2" s="1"/>
  <c r="H33" i="2"/>
  <c r="N33" i="2" s="1"/>
  <c r="I33" i="2"/>
  <c r="O33" i="2" s="1"/>
  <c r="G34" i="2"/>
  <c r="M34" i="2" s="1"/>
  <c r="H34" i="2"/>
  <c r="N34" i="2" s="1"/>
  <c r="I34" i="2"/>
  <c r="O34" i="2" s="1"/>
  <c r="G35" i="2"/>
  <c r="M35" i="2" s="1"/>
  <c r="H35" i="2"/>
  <c r="N35" i="2" s="1"/>
  <c r="I35" i="2"/>
  <c r="O35" i="2" s="1"/>
  <c r="G36" i="2"/>
  <c r="M36" i="2" s="1"/>
  <c r="H36" i="2"/>
  <c r="N36" i="2" s="1"/>
  <c r="I36" i="2"/>
  <c r="O36" i="2" s="1"/>
  <c r="G37" i="2"/>
  <c r="M37" i="2" s="1"/>
  <c r="H37" i="2"/>
  <c r="N37" i="2" s="1"/>
  <c r="I37" i="2"/>
  <c r="O37" i="2" s="1"/>
  <c r="G38" i="2"/>
  <c r="M38" i="2" s="1"/>
  <c r="H38" i="2"/>
  <c r="N38" i="2" s="1"/>
  <c r="I38" i="2"/>
  <c r="O38" i="2" s="1"/>
  <c r="G39" i="2"/>
  <c r="M39" i="2" s="1"/>
  <c r="H39" i="2"/>
  <c r="N39" i="2" s="1"/>
  <c r="I39" i="2"/>
  <c r="O39" i="2" s="1"/>
  <c r="G40" i="2"/>
  <c r="M40" i="2" s="1"/>
  <c r="H40" i="2"/>
  <c r="N40" i="2" s="1"/>
  <c r="I40" i="2"/>
  <c r="O40" i="2" s="1"/>
  <c r="G41" i="2"/>
  <c r="M41" i="2" s="1"/>
  <c r="H41" i="2"/>
  <c r="N41" i="2" s="1"/>
  <c r="I41" i="2"/>
  <c r="O41" i="2" s="1"/>
  <c r="G42" i="2"/>
  <c r="M42" i="2" s="1"/>
  <c r="H42" i="2"/>
  <c r="N42" i="2" s="1"/>
  <c r="I42" i="2"/>
  <c r="O42" i="2" s="1"/>
  <c r="G43" i="2"/>
  <c r="M43" i="2" s="1"/>
  <c r="H43" i="2"/>
  <c r="N43" i="2" s="1"/>
  <c r="I43" i="2"/>
  <c r="O43" i="2" s="1"/>
  <c r="G44" i="2"/>
  <c r="M44" i="2" s="1"/>
  <c r="H44" i="2"/>
  <c r="N44" i="2" s="1"/>
  <c r="I44" i="2"/>
  <c r="O44" i="2" s="1"/>
  <c r="G45" i="2"/>
  <c r="M45" i="2" s="1"/>
  <c r="H45" i="2"/>
  <c r="N45" i="2" s="1"/>
  <c r="I45" i="2"/>
  <c r="O45" i="2" s="1"/>
  <c r="G46" i="2"/>
  <c r="M46" i="2" s="1"/>
  <c r="H46" i="2"/>
  <c r="N46" i="2" s="1"/>
  <c r="I46" i="2"/>
  <c r="O46" i="2" s="1"/>
  <c r="G47" i="2"/>
  <c r="M47" i="2" s="1"/>
  <c r="H47" i="2"/>
  <c r="N47" i="2" s="1"/>
  <c r="I47" i="2"/>
  <c r="O47" i="2" s="1"/>
  <c r="G48" i="2"/>
  <c r="M48" i="2" s="1"/>
  <c r="H48" i="2"/>
  <c r="N48" i="2" s="1"/>
  <c r="I48" i="2"/>
  <c r="O48" i="2" s="1"/>
  <c r="G49" i="2"/>
  <c r="M49" i="2" s="1"/>
  <c r="H49" i="2"/>
  <c r="N49" i="2" s="1"/>
  <c r="I49" i="2"/>
  <c r="O49" i="2" s="1"/>
  <c r="G50" i="2"/>
  <c r="M50" i="2" s="1"/>
  <c r="H50" i="2"/>
  <c r="N50" i="2" s="1"/>
  <c r="I50" i="2"/>
  <c r="O50" i="2" s="1"/>
  <c r="G51" i="2"/>
  <c r="M51" i="2" s="1"/>
  <c r="H51" i="2"/>
  <c r="N51" i="2" s="1"/>
  <c r="I51" i="2"/>
  <c r="O51" i="2" s="1"/>
  <c r="G52" i="2"/>
  <c r="M52" i="2" s="1"/>
  <c r="H52" i="2"/>
  <c r="N52" i="2" s="1"/>
  <c r="I52" i="2"/>
  <c r="O52" i="2" s="1"/>
  <c r="G53" i="2"/>
  <c r="M53" i="2" s="1"/>
  <c r="H53" i="2"/>
  <c r="N53" i="2" s="1"/>
  <c r="I53" i="2"/>
  <c r="O53" i="2" s="1"/>
  <c r="G54" i="2"/>
  <c r="M54" i="2" s="1"/>
  <c r="H54" i="2"/>
  <c r="N54" i="2" s="1"/>
  <c r="I54" i="2"/>
  <c r="O54" i="2" s="1"/>
  <c r="G55" i="2"/>
  <c r="M55" i="2" s="1"/>
  <c r="H55" i="2"/>
  <c r="N55" i="2" s="1"/>
  <c r="I55" i="2"/>
  <c r="O55" i="2" s="1"/>
  <c r="G56" i="2"/>
  <c r="M56" i="2" s="1"/>
  <c r="H56" i="2"/>
  <c r="N56" i="2" s="1"/>
  <c r="I56" i="2"/>
  <c r="O56" i="2" s="1"/>
  <c r="G57" i="2"/>
  <c r="M57" i="2" s="1"/>
  <c r="H57" i="2"/>
  <c r="N57" i="2" s="1"/>
  <c r="I57" i="2"/>
  <c r="O57" i="2" s="1"/>
  <c r="G58" i="2"/>
  <c r="M58" i="2" s="1"/>
  <c r="H58" i="2"/>
  <c r="N58" i="2" s="1"/>
  <c r="I58" i="2"/>
  <c r="O58" i="2" s="1"/>
  <c r="G59" i="2"/>
  <c r="M59" i="2" s="1"/>
  <c r="H59" i="2"/>
  <c r="N59" i="2" s="1"/>
  <c r="I59" i="2"/>
  <c r="O59" i="2" s="1"/>
  <c r="G60" i="2"/>
  <c r="M60" i="2" s="1"/>
  <c r="H60" i="2"/>
  <c r="N60" i="2" s="1"/>
  <c r="I60" i="2"/>
  <c r="O60" i="2" s="1"/>
  <c r="G61" i="2"/>
  <c r="M61" i="2" s="1"/>
  <c r="H61" i="2"/>
  <c r="N61" i="2" s="1"/>
  <c r="I61" i="2"/>
  <c r="O61" i="2" s="1"/>
  <c r="G62" i="2"/>
  <c r="M62" i="2" s="1"/>
  <c r="H62" i="2"/>
  <c r="N62" i="2" s="1"/>
  <c r="I62" i="2"/>
  <c r="O62" i="2" s="1"/>
  <c r="G63" i="2"/>
  <c r="M63" i="2" s="1"/>
  <c r="H63" i="2"/>
  <c r="N63" i="2" s="1"/>
  <c r="I63" i="2"/>
  <c r="O63" i="2" s="1"/>
  <c r="G64" i="2"/>
  <c r="M64" i="2" s="1"/>
  <c r="H64" i="2"/>
  <c r="N64" i="2" s="1"/>
  <c r="I64" i="2"/>
  <c r="O64" i="2" s="1"/>
  <c r="G65" i="2"/>
  <c r="M65" i="2" s="1"/>
  <c r="H65" i="2"/>
  <c r="N65" i="2" s="1"/>
  <c r="I65" i="2"/>
  <c r="O65" i="2" s="1"/>
  <c r="G66" i="2"/>
  <c r="M66" i="2" s="1"/>
  <c r="H66" i="2"/>
  <c r="N66" i="2" s="1"/>
  <c r="I66" i="2"/>
  <c r="O66" i="2" s="1"/>
  <c r="G67" i="2"/>
  <c r="M67" i="2" s="1"/>
  <c r="H67" i="2"/>
  <c r="N67" i="2" s="1"/>
  <c r="I67" i="2"/>
  <c r="O67" i="2" s="1"/>
  <c r="G68" i="2"/>
  <c r="M68" i="2" s="1"/>
  <c r="H68" i="2"/>
  <c r="N68" i="2" s="1"/>
  <c r="I68" i="2"/>
  <c r="O68" i="2" s="1"/>
  <c r="G69" i="2"/>
  <c r="M69" i="2" s="1"/>
  <c r="H69" i="2"/>
  <c r="N69" i="2" s="1"/>
  <c r="I69" i="2"/>
  <c r="O69" i="2" s="1"/>
  <c r="G70" i="2"/>
  <c r="M70" i="2" s="1"/>
  <c r="H70" i="2"/>
  <c r="N70" i="2" s="1"/>
  <c r="I70" i="2"/>
  <c r="O70" i="2" s="1"/>
  <c r="G71" i="2"/>
  <c r="M71" i="2" s="1"/>
  <c r="H71" i="2"/>
  <c r="N71" i="2" s="1"/>
  <c r="I71" i="2"/>
  <c r="O71" i="2" s="1"/>
  <c r="G72" i="2"/>
  <c r="M72" i="2" s="1"/>
  <c r="H72" i="2"/>
  <c r="N72" i="2" s="1"/>
  <c r="I72" i="2"/>
  <c r="O72" i="2" s="1"/>
  <c r="G73" i="2"/>
  <c r="M73" i="2" s="1"/>
  <c r="H73" i="2"/>
  <c r="N73" i="2" s="1"/>
  <c r="I73" i="2"/>
  <c r="O73" i="2" s="1"/>
  <c r="G74" i="2"/>
  <c r="M74" i="2" s="1"/>
  <c r="H74" i="2"/>
  <c r="N74" i="2" s="1"/>
  <c r="I74" i="2"/>
  <c r="O74" i="2" s="1"/>
  <c r="G75" i="2"/>
  <c r="M75" i="2" s="1"/>
  <c r="H75" i="2"/>
  <c r="N75" i="2" s="1"/>
  <c r="I75" i="2"/>
  <c r="O75" i="2" s="1"/>
  <c r="G76" i="2"/>
  <c r="M76" i="2" s="1"/>
  <c r="H76" i="2"/>
  <c r="N76" i="2" s="1"/>
  <c r="I76" i="2"/>
  <c r="O76" i="2" s="1"/>
  <c r="G77" i="2"/>
  <c r="M77" i="2" s="1"/>
  <c r="H77" i="2"/>
  <c r="N77" i="2" s="1"/>
  <c r="I77" i="2"/>
  <c r="O77" i="2" s="1"/>
  <c r="G78" i="2"/>
  <c r="M78" i="2" s="1"/>
  <c r="H78" i="2"/>
  <c r="N78" i="2" s="1"/>
  <c r="I78" i="2"/>
  <c r="O78" i="2" s="1"/>
  <c r="G79" i="2"/>
  <c r="M79" i="2" s="1"/>
  <c r="H79" i="2"/>
  <c r="N79" i="2" s="1"/>
  <c r="I79" i="2"/>
  <c r="O79" i="2" s="1"/>
  <c r="G80" i="2"/>
  <c r="M80" i="2" s="1"/>
  <c r="H80" i="2"/>
  <c r="N80" i="2" s="1"/>
  <c r="I80" i="2"/>
  <c r="O80" i="2" s="1"/>
  <c r="G81" i="2"/>
  <c r="M81" i="2" s="1"/>
  <c r="H81" i="2"/>
  <c r="N81" i="2" s="1"/>
  <c r="I81" i="2"/>
  <c r="O81" i="2" s="1"/>
  <c r="G82" i="2"/>
  <c r="M82" i="2" s="1"/>
  <c r="H82" i="2"/>
  <c r="N82" i="2" s="1"/>
  <c r="I82" i="2"/>
  <c r="O82" i="2" s="1"/>
  <c r="G83" i="2"/>
  <c r="M83" i="2" s="1"/>
  <c r="H83" i="2"/>
  <c r="N83" i="2" s="1"/>
  <c r="I83" i="2"/>
  <c r="O83" i="2" s="1"/>
  <c r="G84" i="2"/>
  <c r="M84" i="2" s="1"/>
  <c r="H84" i="2"/>
  <c r="N84" i="2" s="1"/>
  <c r="I84" i="2"/>
  <c r="O84" i="2" s="1"/>
  <c r="G85" i="2"/>
  <c r="M85" i="2" s="1"/>
  <c r="H85" i="2"/>
  <c r="N85" i="2" s="1"/>
  <c r="I85" i="2"/>
  <c r="O85" i="2" s="1"/>
  <c r="G86" i="2"/>
  <c r="M86" i="2" s="1"/>
  <c r="H86" i="2"/>
  <c r="N86" i="2" s="1"/>
  <c r="I86" i="2"/>
  <c r="O86" i="2" s="1"/>
  <c r="G87" i="2"/>
  <c r="M87" i="2" s="1"/>
  <c r="H87" i="2"/>
  <c r="N87" i="2" s="1"/>
  <c r="I87" i="2"/>
  <c r="O87" i="2" s="1"/>
  <c r="G88" i="2"/>
  <c r="M88" i="2" s="1"/>
  <c r="H88" i="2"/>
  <c r="N88" i="2" s="1"/>
  <c r="I88" i="2"/>
  <c r="O88" i="2" s="1"/>
  <c r="G89" i="2"/>
  <c r="M89" i="2" s="1"/>
  <c r="H89" i="2"/>
  <c r="N89" i="2" s="1"/>
  <c r="I89" i="2"/>
  <c r="O89" i="2" s="1"/>
  <c r="G90" i="2"/>
  <c r="M90" i="2" s="1"/>
  <c r="H90" i="2"/>
  <c r="N90" i="2" s="1"/>
  <c r="I90" i="2"/>
  <c r="O90" i="2" s="1"/>
  <c r="G91" i="2"/>
  <c r="M91" i="2" s="1"/>
  <c r="H91" i="2"/>
  <c r="N91" i="2" s="1"/>
  <c r="I91" i="2"/>
  <c r="O91" i="2" s="1"/>
  <c r="G92" i="2"/>
  <c r="M92" i="2" s="1"/>
  <c r="H92" i="2"/>
  <c r="N92" i="2" s="1"/>
  <c r="I92" i="2"/>
  <c r="O92" i="2" s="1"/>
  <c r="G93" i="2"/>
  <c r="M93" i="2" s="1"/>
  <c r="H93" i="2"/>
  <c r="N93" i="2" s="1"/>
  <c r="I93" i="2"/>
  <c r="O93" i="2" s="1"/>
  <c r="G94" i="2"/>
  <c r="M94" i="2" s="1"/>
  <c r="H94" i="2"/>
  <c r="N94" i="2" s="1"/>
  <c r="I94" i="2"/>
  <c r="O94" i="2" s="1"/>
  <c r="G95" i="2"/>
  <c r="M95" i="2" s="1"/>
  <c r="H95" i="2"/>
  <c r="N95" i="2" s="1"/>
  <c r="I95" i="2"/>
  <c r="O95" i="2" s="1"/>
  <c r="G96" i="2"/>
  <c r="M96" i="2" s="1"/>
  <c r="H96" i="2"/>
  <c r="N96" i="2" s="1"/>
  <c r="I96" i="2"/>
  <c r="O96" i="2" s="1"/>
  <c r="G97" i="2"/>
  <c r="M97" i="2" s="1"/>
  <c r="H97" i="2"/>
  <c r="N97" i="2" s="1"/>
  <c r="I97" i="2"/>
  <c r="O97" i="2" s="1"/>
  <c r="G98" i="2"/>
  <c r="M98" i="2" s="1"/>
  <c r="H98" i="2"/>
  <c r="N98" i="2" s="1"/>
  <c r="I98" i="2"/>
  <c r="O98" i="2" s="1"/>
  <c r="G99" i="2"/>
  <c r="M99" i="2" s="1"/>
  <c r="H99" i="2"/>
  <c r="N99" i="2" s="1"/>
  <c r="I99" i="2"/>
  <c r="O99" i="2" s="1"/>
  <c r="G100" i="2"/>
  <c r="M100" i="2" s="1"/>
  <c r="H100" i="2"/>
  <c r="N100" i="2" s="1"/>
  <c r="I100" i="2"/>
  <c r="O100" i="2" s="1"/>
  <c r="G101" i="2"/>
  <c r="M101" i="2" s="1"/>
  <c r="H101" i="2"/>
  <c r="N101" i="2" s="1"/>
  <c r="I101" i="2"/>
  <c r="O101" i="2" s="1"/>
  <c r="G102" i="2"/>
  <c r="M102" i="2" s="1"/>
  <c r="H102" i="2"/>
  <c r="N102" i="2" s="1"/>
  <c r="I102" i="2"/>
  <c r="O102" i="2" s="1"/>
  <c r="G103" i="2"/>
  <c r="M103" i="2" s="1"/>
  <c r="H103" i="2"/>
  <c r="N103" i="2" s="1"/>
  <c r="I103" i="2"/>
  <c r="O103" i="2" s="1"/>
  <c r="G104" i="2"/>
  <c r="M104" i="2" s="1"/>
  <c r="H104" i="2"/>
  <c r="N104" i="2" s="1"/>
  <c r="I104" i="2"/>
  <c r="O104" i="2" s="1"/>
  <c r="G105" i="2"/>
  <c r="M105" i="2" s="1"/>
  <c r="H105" i="2"/>
  <c r="N105" i="2" s="1"/>
  <c r="I105" i="2"/>
  <c r="O105" i="2" s="1"/>
  <c r="G106" i="2"/>
  <c r="M106" i="2" s="1"/>
  <c r="H106" i="2"/>
  <c r="N106" i="2" s="1"/>
  <c r="I106" i="2"/>
  <c r="O106" i="2" s="1"/>
  <c r="G107" i="2"/>
  <c r="M107" i="2" s="1"/>
  <c r="H107" i="2"/>
  <c r="N107" i="2" s="1"/>
  <c r="I107" i="2"/>
  <c r="O107" i="2" s="1"/>
  <c r="G108" i="2"/>
  <c r="M108" i="2" s="1"/>
  <c r="H108" i="2"/>
  <c r="N108" i="2" s="1"/>
  <c r="I108" i="2"/>
  <c r="O108" i="2" s="1"/>
  <c r="G109" i="2"/>
  <c r="M109" i="2" s="1"/>
  <c r="H109" i="2"/>
  <c r="N109" i="2" s="1"/>
  <c r="I109" i="2"/>
  <c r="O109" i="2" s="1"/>
  <c r="G110" i="2"/>
  <c r="M110" i="2" s="1"/>
  <c r="H110" i="2"/>
  <c r="N110" i="2" s="1"/>
  <c r="I110" i="2"/>
  <c r="O110" i="2" s="1"/>
  <c r="G111" i="2"/>
  <c r="M111" i="2" s="1"/>
  <c r="H111" i="2"/>
  <c r="N111" i="2" s="1"/>
  <c r="I111" i="2"/>
  <c r="O111" i="2" s="1"/>
  <c r="G112" i="2"/>
  <c r="M112" i="2" s="1"/>
  <c r="H112" i="2"/>
  <c r="N112" i="2" s="1"/>
  <c r="I112" i="2"/>
  <c r="O112" i="2" s="1"/>
  <c r="G113" i="2"/>
  <c r="M113" i="2" s="1"/>
  <c r="H113" i="2"/>
  <c r="N113" i="2" s="1"/>
  <c r="I113" i="2"/>
  <c r="O113" i="2" s="1"/>
  <c r="G114" i="2"/>
  <c r="M114" i="2" s="1"/>
  <c r="H114" i="2"/>
  <c r="N114" i="2" s="1"/>
  <c r="I114" i="2"/>
  <c r="O114" i="2" s="1"/>
  <c r="G115" i="2"/>
  <c r="M115" i="2" s="1"/>
  <c r="H115" i="2"/>
  <c r="N115" i="2" s="1"/>
  <c r="I115" i="2"/>
  <c r="O115" i="2" s="1"/>
  <c r="G116" i="2"/>
  <c r="M116" i="2" s="1"/>
  <c r="H116" i="2"/>
  <c r="N116" i="2" s="1"/>
  <c r="I116" i="2"/>
  <c r="O116" i="2" s="1"/>
  <c r="G117" i="2"/>
  <c r="M117" i="2" s="1"/>
  <c r="H117" i="2"/>
  <c r="N117" i="2" s="1"/>
  <c r="I117" i="2"/>
  <c r="O117" i="2" s="1"/>
  <c r="G118" i="2"/>
  <c r="M118" i="2" s="1"/>
  <c r="H118" i="2"/>
  <c r="N118" i="2" s="1"/>
  <c r="I118" i="2"/>
  <c r="O118" i="2" s="1"/>
  <c r="G119" i="2"/>
  <c r="M119" i="2" s="1"/>
  <c r="H119" i="2"/>
  <c r="N119" i="2" s="1"/>
  <c r="I119" i="2"/>
  <c r="O119" i="2" s="1"/>
  <c r="G120" i="2"/>
  <c r="M120" i="2" s="1"/>
  <c r="H120" i="2"/>
  <c r="N120" i="2" s="1"/>
  <c r="I120" i="2"/>
  <c r="O120" i="2" s="1"/>
  <c r="G121" i="2"/>
  <c r="M121" i="2" s="1"/>
  <c r="H121" i="2"/>
  <c r="N121" i="2" s="1"/>
  <c r="I121" i="2"/>
  <c r="O121" i="2" s="1"/>
  <c r="G122" i="2"/>
  <c r="M122" i="2" s="1"/>
  <c r="H122" i="2"/>
  <c r="N122" i="2" s="1"/>
  <c r="I122" i="2"/>
  <c r="O122" i="2" s="1"/>
  <c r="G123" i="2"/>
  <c r="M123" i="2" s="1"/>
  <c r="H123" i="2"/>
  <c r="N123" i="2" s="1"/>
  <c r="I123" i="2"/>
  <c r="O123" i="2" s="1"/>
  <c r="G124" i="2"/>
  <c r="M124" i="2" s="1"/>
  <c r="H124" i="2"/>
  <c r="N124" i="2" s="1"/>
  <c r="I124" i="2"/>
  <c r="O124" i="2" s="1"/>
  <c r="G125" i="2"/>
  <c r="M125" i="2" s="1"/>
  <c r="H125" i="2"/>
  <c r="N125" i="2" s="1"/>
  <c r="I125" i="2"/>
  <c r="O125" i="2" s="1"/>
  <c r="G126" i="2"/>
  <c r="M126" i="2" s="1"/>
  <c r="H126" i="2"/>
  <c r="N126" i="2" s="1"/>
  <c r="I126" i="2"/>
  <c r="O126" i="2" s="1"/>
  <c r="G127" i="2"/>
  <c r="M127" i="2" s="1"/>
  <c r="H127" i="2"/>
  <c r="N127" i="2" s="1"/>
  <c r="I127" i="2"/>
  <c r="O127" i="2" s="1"/>
  <c r="G128" i="2"/>
  <c r="M128" i="2" s="1"/>
  <c r="H128" i="2"/>
  <c r="N128" i="2" s="1"/>
  <c r="I128" i="2"/>
  <c r="O128" i="2" s="1"/>
  <c r="G129" i="2"/>
  <c r="M129" i="2" s="1"/>
  <c r="H129" i="2"/>
  <c r="N129" i="2" s="1"/>
  <c r="I129" i="2"/>
  <c r="O129" i="2" s="1"/>
  <c r="G130" i="2"/>
  <c r="M130" i="2" s="1"/>
  <c r="H130" i="2"/>
  <c r="N130" i="2" s="1"/>
  <c r="I130" i="2"/>
  <c r="O130" i="2" s="1"/>
  <c r="G131" i="2"/>
  <c r="M131" i="2" s="1"/>
  <c r="H131" i="2"/>
  <c r="N131" i="2" s="1"/>
  <c r="I131" i="2"/>
  <c r="O131" i="2" s="1"/>
  <c r="G132" i="2"/>
  <c r="M132" i="2" s="1"/>
  <c r="H132" i="2"/>
  <c r="N132" i="2" s="1"/>
  <c r="I132" i="2"/>
  <c r="O132" i="2" s="1"/>
  <c r="G133" i="2"/>
  <c r="M133" i="2" s="1"/>
  <c r="H133" i="2"/>
  <c r="N133" i="2" s="1"/>
  <c r="I133" i="2"/>
  <c r="O133" i="2" s="1"/>
  <c r="G134" i="2"/>
  <c r="M134" i="2" s="1"/>
  <c r="H134" i="2"/>
  <c r="N134" i="2" s="1"/>
  <c r="I134" i="2"/>
  <c r="O134" i="2" s="1"/>
  <c r="G135" i="2"/>
  <c r="M135" i="2" s="1"/>
  <c r="H135" i="2"/>
  <c r="N135" i="2" s="1"/>
  <c r="I135" i="2"/>
  <c r="O135" i="2" s="1"/>
  <c r="G136" i="2"/>
  <c r="M136" i="2" s="1"/>
  <c r="H136" i="2"/>
  <c r="N136" i="2" s="1"/>
  <c r="I136" i="2"/>
  <c r="O136" i="2" s="1"/>
  <c r="G137" i="2"/>
  <c r="M137" i="2" s="1"/>
  <c r="H137" i="2"/>
  <c r="N137" i="2" s="1"/>
  <c r="I137" i="2"/>
  <c r="O137" i="2" s="1"/>
  <c r="G138" i="2"/>
  <c r="M138" i="2" s="1"/>
  <c r="H138" i="2"/>
  <c r="N138" i="2" s="1"/>
  <c r="I138" i="2"/>
  <c r="O138" i="2" s="1"/>
  <c r="G139" i="2"/>
  <c r="M139" i="2" s="1"/>
  <c r="H139" i="2"/>
  <c r="N139" i="2" s="1"/>
  <c r="I139" i="2"/>
  <c r="O139" i="2" s="1"/>
  <c r="G140" i="2"/>
  <c r="M140" i="2" s="1"/>
  <c r="H140" i="2"/>
  <c r="N140" i="2" s="1"/>
  <c r="I140" i="2"/>
  <c r="O140" i="2" s="1"/>
  <c r="G141" i="2"/>
  <c r="M141" i="2" s="1"/>
  <c r="H141" i="2"/>
  <c r="N141" i="2" s="1"/>
  <c r="I141" i="2"/>
  <c r="O141" i="2" s="1"/>
  <c r="G142" i="2"/>
  <c r="M142" i="2" s="1"/>
  <c r="H142" i="2"/>
  <c r="N142" i="2" s="1"/>
  <c r="I142" i="2"/>
  <c r="O142" i="2" s="1"/>
  <c r="G143" i="2"/>
  <c r="M143" i="2" s="1"/>
  <c r="H143" i="2"/>
  <c r="N143" i="2" s="1"/>
  <c r="I143" i="2"/>
  <c r="O143" i="2" s="1"/>
  <c r="G144" i="2"/>
  <c r="M144" i="2" s="1"/>
  <c r="H144" i="2"/>
  <c r="N144" i="2" s="1"/>
  <c r="I144" i="2"/>
  <c r="O144" i="2" s="1"/>
  <c r="G145" i="2"/>
  <c r="M145" i="2" s="1"/>
  <c r="H145" i="2"/>
  <c r="N145" i="2" s="1"/>
  <c r="I145" i="2"/>
  <c r="O145" i="2" s="1"/>
  <c r="G146" i="2"/>
  <c r="M146" i="2" s="1"/>
  <c r="H146" i="2"/>
  <c r="N146" i="2" s="1"/>
  <c r="I146" i="2"/>
  <c r="O146" i="2" s="1"/>
  <c r="G147" i="2"/>
  <c r="M147" i="2" s="1"/>
  <c r="H147" i="2"/>
  <c r="N147" i="2" s="1"/>
  <c r="I147" i="2"/>
  <c r="O147" i="2" s="1"/>
  <c r="G148" i="2"/>
  <c r="M148" i="2" s="1"/>
  <c r="H148" i="2"/>
  <c r="N148" i="2" s="1"/>
  <c r="I148" i="2"/>
  <c r="O148" i="2" s="1"/>
  <c r="G149" i="2"/>
  <c r="M149" i="2" s="1"/>
  <c r="H149" i="2"/>
  <c r="N149" i="2" s="1"/>
  <c r="I149" i="2"/>
  <c r="O149" i="2" s="1"/>
  <c r="G150" i="2"/>
  <c r="M150" i="2" s="1"/>
  <c r="H150" i="2"/>
  <c r="N150" i="2" s="1"/>
  <c r="I150" i="2"/>
  <c r="O150" i="2" s="1"/>
  <c r="G151" i="2"/>
  <c r="M151" i="2" s="1"/>
  <c r="H151" i="2"/>
  <c r="N151" i="2" s="1"/>
  <c r="I151" i="2"/>
  <c r="O151" i="2" s="1"/>
  <c r="G152" i="2"/>
  <c r="M152" i="2" s="1"/>
  <c r="H152" i="2"/>
  <c r="N152" i="2" s="1"/>
  <c r="I152" i="2"/>
  <c r="O152" i="2" s="1"/>
  <c r="G153" i="2"/>
  <c r="M153" i="2" s="1"/>
  <c r="H153" i="2"/>
  <c r="N153" i="2" s="1"/>
  <c r="I153" i="2"/>
  <c r="O153" i="2" s="1"/>
  <c r="G154" i="2"/>
  <c r="M154" i="2" s="1"/>
  <c r="H154" i="2"/>
  <c r="N154" i="2" s="1"/>
  <c r="I154" i="2"/>
  <c r="O154" i="2" s="1"/>
  <c r="G155" i="2"/>
  <c r="M155" i="2" s="1"/>
  <c r="H155" i="2"/>
  <c r="N155" i="2" s="1"/>
  <c r="I155" i="2"/>
  <c r="O155" i="2" s="1"/>
  <c r="G156" i="2"/>
  <c r="M156" i="2" s="1"/>
  <c r="H156" i="2"/>
  <c r="N156" i="2" s="1"/>
  <c r="I156" i="2"/>
  <c r="O156" i="2" s="1"/>
  <c r="G157" i="2"/>
  <c r="M157" i="2" s="1"/>
  <c r="H157" i="2"/>
  <c r="N157" i="2" s="1"/>
  <c r="I157" i="2"/>
  <c r="O157" i="2" s="1"/>
  <c r="G158" i="2"/>
  <c r="M158" i="2" s="1"/>
  <c r="H158" i="2"/>
  <c r="N158" i="2" s="1"/>
  <c r="I158" i="2"/>
  <c r="O158" i="2" s="1"/>
  <c r="G159" i="2"/>
  <c r="M159" i="2" s="1"/>
  <c r="H159" i="2"/>
  <c r="N159" i="2" s="1"/>
  <c r="I159" i="2"/>
  <c r="O159" i="2" s="1"/>
  <c r="G160" i="2"/>
  <c r="M160" i="2" s="1"/>
  <c r="H160" i="2"/>
  <c r="N160" i="2" s="1"/>
  <c r="I160" i="2"/>
  <c r="O160" i="2" s="1"/>
  <c r="G161" i="2"/>
  <c r="M161" i="2" s="1"/>
  <c r="H161" i="2"/>
  <c r="N161" i="2" s="1"/>
  <c r="I161" i="2"/>
  <c r="O161" i="2" s="1"/>
  <c r="G162" i="2"/>
  <c r="M162" i="2" s="1"/>
  <c r="H162" i="2"/>
  <c r="N162" i="2" s="1"/>
  <c r="I162" i="2"/>
  <c r="O162" i="2" s="1"/>
  <c r="G163" i="2"/>
  <c r="M163" i="2" s="1"/>
  <c r="H163" i="2"/>
  <c r="N163" i="2" s="1"/>
  <c r="I163" i="2"/>
  <c r="O163" i="2" s="1"/>
  <c r="G164" i="2"/>
  <c r="M164" i="2" s="1"/>
  <c r="H164" i="2"/>
  <c r="N164" i="2" s="1"/>
  <c r="I164" i="2"/>
  <c r="O164" i="2" s="1"/>
  <c r="G165" i="2"/>
  <c r="M165" i="2" s="1"/>
  <c r="H165" i="2"/>
  <c r="N165" i="2" s="1"/>
  <c r="I165" i="2"/>
  <c r="O165" i="2" s="1"/>
  <c r="G166" i="2"/>
  <c r="M166" i="2" s="1"/>
  <c r="H166" i="2"/>
  <c r="N166" i="2" s="1"/>
  <c r="I166" i="2"/>
  <c r="O166" i="2" s="1"/>
  <c r="G167" i="2"/>
  <c r="M167" i="2" s="1"/>
  <c r="H167" i="2"/>
  <c r="N167" i="2" s="1"/>
  <c r="I167" i="2"/>
  <c r="O167" i="2" s="1"/>
  <c r="G168" i="2"/>
  <c r="M168" i="2" s="1"/>
  <c r="H168" i="2"/>
  <c r="N168" i="2" s="1"/>
  <c r="I168" i="2"/>
  <c r="O168" i="2" s="1"/>
  <c r="G169" i="2"/>
  <c r="M169" i="2" s="1"/>
  <c r="H169" i="2"/>
  <c r="N169" i="2" s="1"/>
  <c r="I169" i="2"/>
  <c r="O169" i="2" s="1"/>
  <c r="G170" i="2"/>
  <c r="M170" i="2" s="1"/>
  <c r="H170" i="2"/>
  <c r="N170" i="2" s="1"/>
  <c r="I170" i="2"/>
  <c r="O170" i="2" s="1"/>
  <c r="G171" i="2"/>
  <c r="M171" i="2" s="1"/>
  <c r="H171" i="2"/>
  <c r="N171" i="2" s="1"/>
  <c r="I171" i="2"/>
  <c r="O171" i="2" s="1"/>
  <c r="G172" i="2"/>
  <c r="M172" i="2" s="1"/>
  <c r="H172" i="2"/>
  <c r="N172" i="2" s="1"/>
  <c r="I172" i="2"/>
  <c r="O172" i="2" s="1"/>
  <c r="G173" i="2"/>
  <c r="M173" i="2" s="1"/>
  <c r="H173" i="2"/>
  <c r="N173" i="2" s="1"/>
  <c r="I173" i="2"/>
  <c r="O173" i="2" s="1"/>
  <c r="G174" i="2"/>
  <c r="M174" i="2" s="1"/>
  <c r="H174" i="2"/>
  <c r="N174" i="2" s="1"/>
  <c r="I174" i="2"/>
  <c r="O174" i="2" s="1"/>
  <c r="G175" i="2"/>
  <c r="M175" i="2" s="1"/>
  <c r="H175" i="2"/>
  <c r="N175" i="2" s="1"/>
  <c r="I175" i="2"/>
  <c r="O175" i="2" s="1"/>
  <c r="G176" i="2"/>
  <c r="M176" i="2" s="1"/>
  <c r="H176" i="2"/>
  <c r="N176" i="2" s="1"/>
  <c r="I176" i="2"/>
  <c r="O176" i="2" s="1"/>
  <c r="G177" i="2"/>
  <c r="M177" i="2" s="1"/>
  <c r="H177" i="2"/>
  <c r="N177" i="2" s="1"/>
  <c r="I177" i="2"/>
  <c r="O177" i="2" s="1"/>
  <c r="G178" i="2"/>
  <c r="M178" i="2" s="1"/>
  <c r="H178" i="2"/>
  <c r="N178" i="2" s="1"/>
  <c r="I178" i="2"/>
  <c r="O178" i="2" s="1"/>
  <c r="G179" i="2"/>
  <c r="M179" i="2" s="1"/>
  <c r="H179" i="2"/>
  <c r="N179" i="2" s="1"/>
  <c r="I179" i="2"/>
  <c r="O179" i="2" s="1"/>
  <c r="G180" i="2"/>
  <c r="M180" i="2" s="1"/>
  <c r="H180" i="2"/>
  <c r="N180" i="2" s="1"/>
  <c r="I180" i="2"/>
  <c r="O180" i="2" s="1"/>
  <c r="G181" i="2"/>
  <c r="M181" i="2" s="1"/>
  <c r="H181" i="2"/>
  <c r="N181" i="2" s="1"/>
  <c r="I181" i="2"/>
  <c r="O181" i="2" s="1"/>
  <c r="G182" i="2"/>
  <c r="M182" i="2" s="1"/>
  <c r="H182" i="2"/>
  <c r="N182" i="2" s="1"/>
  <c r="I182" i="2"/>
  <c r="O182" i="2" s="1"/>
  <c r="G183" i="2"/>
  <c r="M183" i="2" s="1"/>
  <c r="H183" i="2"/>
  <c r="N183" i="2" s="1"/>
  <c r="I183" i="2"/>
  <c r="O183" i="2" s="1"/>
  <c r="G184" i="2"/>
  <c r="M184" i="2" s="1"/>
  <c r="H184" i="2"/>
  <c r="N184" i="2" s="1"/>
  <c r="I184" i="2"/>
  <c r="O184" i="2" s="1"/>
  <c r="G185" i="2"/>
  <c r="M185" i="2" s="1"/>
  <c r="H185" i="2"/>
  <c r="N185" i="2" s="1"/>
  <c r="I185" i="2"/>
  <c r="O185" i="2" s="1"/>
  <c r="G186" i="2"/>
  <c r="M186" i="2" s="1"/>
  <c r="H186" i="2"/>
  <c r="N186" i="2" s="1"/>
  <c r="I186" i="2"/>
  <c r="O186" i="2" s="1"/>
  <c r="G187" i="2"/>
  <c r="M187" i="2" s="1"/>
  <c r="H187" i="2"/>
  <c r="N187" i="2" s="1"/>
  <c r="I187" i="2"/>
  <c r="O187" i="2" s="1"/>
  <c r="G188" i="2"/>
  <c r="M188" i="2" s="1"/>
  <c r="H188" i="2"/>
  <c r="N188" i="2" s="1"/>
  <c r="I188" i="2"/>
  <c r="O188" i="2" s="1"/>
  <c r="G189" i="2"/>
  <c r="M189" i="2" s="1"/>
  <c r="H189" i="2"/>
  <c r="N189" i="2" s="1"/>
  <c r="I189" i="2"/>
  <c r="O189" i="2" s="1"/>
  <c r="G190" i="2"/>
  <c r="M190" i="2" s="1"/>
  <c r="H190" i="2"/>
  <c r="N190" i="2" s="1"/>
  <c r="I190" i="2"/>
  <c r="O190" i="2" s="1"/>
  <c r="G191" i="2"/>
  <c r="M191" i="2" s="1"/>
  <c r="H191" i="2"/>
  <c r="N191" i="2" s="1"/>
  <c r="I191" i="2"/>
  <c r="O191" i="2" s="1"/>
  <c r="G192" i="2"/>
  <c r="M192" i="2" s="1"/>
  <c r="H192" i="2"/>
  <c r="N192" i="2" s="1"/>
  <c r="I192" i="2"/>
  <c r="O192" i="2" s="1"/>
  <c r="G193" i="2"/>
  <c r="M193" i="2" s="1"/>
  <c r="H193" i="2"/>
  <c r="N193" i="2" s="1"/>
  <c r="I193" i="2"/>
  <c r="O193" i="2" s="1"/>
  <c r="G194" i="2"/>
  <c r="M194" i="2" s="1"/>
  <c r="H194" i="2"/>
  <c r="N194" i="2" s="1"/>
  <c r="I194" i="2"/>
  <c r="O194" i="2" s="1"/>
  <c r="G195" i="2"/>
  <c r="M195" i="2" s="1"/>
  <c r="H195" i="2"/>
  <c r="N195" i="2" s="1"/>
  <c r="I195" i="2"/>
  <c r="O195" i="2" s="1"/>
  <c r="G196" i="2"/>
  <c r="M196" i="2" s="1"/>
  <c r="H196" i="2"/>
  <c r="N196" i="2" s="1"/>
  <c r="I196" i="2"/>
  <c r="O196" i="2" s="1"/>
  <c r="G197" i="2"/>
  <c r="M197" i="2" s="1"/>
  <c r="H197" i="2"/>
  <c r="N197" i="2" s="1"/>
  <c r="I197" i="2"/>
  <c r="O197" i="2" s="1"/>
  <c r="G198" i="2"/>
  <c r="M198" i="2" s="1"/>
  <c r="H198" i="2"/>
  <c r="N198" i="2" s="1"/>
  <c r="I198" i="2"/>
  <c r="O198" i="2" s="1"/>
  <c r="G199" i="2"/>
  <c r="M199" i="2" s="1"/>
  <c r="H199" i="2"/>
  <c r="N199" i="2" s="1"/>
  <c r="I199" i="2"/>
  <c r="O199" i="2" s="1"/>
  <c r="G200" i="2"/>
  <c r="M200" i="2" s="1"/>
  <c r="H200" i="2"/>
  <c r="N200" i="2" s="1"/>
  <c r="I200" i="2"/>
  <c r="O200" i="2" s="1"/>
  <c r="G201" i="2"/>
  <c r="M201" i="2" s="1"/>
  <c r="H201" i="2"/>
  <c r="N201" i="2" s="1"/>
  <c r="I201" i="2"/>
  <c r="O201" i="2" s="1"/>
  <c r="G202" i="2"/>
  <c r="M202" i="2" s="1"/>
  <c r="H202" i="2"/>
  <c r="N202" i="2" s="1"/>
  <c r="I202" i="2"/>
  <c r="O202" i="2" s="1"/>
  <c r="G203" i="2"/>
  <c r="M203" i="2" s="1"/>
  <c r="H203" i="2"/>
  <c r="N203" i="2" s="1"/>
  <c r="I203" i="2"/>
  <c r="O203" i="2" s="1"/>
  <c r="G204" i="2"/>
  <c r="M204" i="2" s="1"/>
  <c r="H204" i="2"/>
  <c r="N204" i="2" s="1"/>
  <c r="I204" i="2"/>
  <c r="O204" i="2" s="1"/>
  <c r="G205" i="2"/>
  <c r="M205" i="2" s="1"/>
  <c r="H205" i="2"/>
  <c r="N205" i="2" s="1"/>
  <c r="I205" i="2"/>
  <c r="O205" i="2" s="1"/>
  <c r="G206" i="2"/>
  <c r="M206" i="2" s="1"/>
  <c r="H206" i="2"/>
  <c r="N206" i="2" s="1"/>
  <c r="I206" i="2"/>
  <c r="O206" i="2" s="1"/>
  <c r="G207" i="2"/>
  <c r="M207" i="2" s="1"/>
  <c r="H207" i="2"/>
  <c r="N207" i="2" s="1"/>
  <c r="I207" i="2"/>
  <c r="O207" i="2" s="1"/>
  <c r="G208" i="2"/>
  <c r="M208" i="2" s="1"/>
  <c r="H208" i="2"/>
  <c r="N208" i="2" s="1"/>
  <c r="I208" i="2"/>
  <c r="O208" i="2" s="1"/>
  <c r="G209" i="2"/>
  <c r="M209" i="2" s="1"/>
  <c r="H209" i="2"/>
  <c r="N209" i="2" s="1"/>
  <c r="I209" i="2"/>
  <c r="O209" i="2" s="1"/>
  <c r="G210" i="2"/>
  <c r="M210" i="2" s="1"/>
  <c r="H210" i="2"/>
  <c r="N210" i="2" s="1"/>
  <c r="I210" i="2"/>
  <c r="O210" i="2" s="1"/>
  <c r="G211" i="2"/>
  <c r="M211" i="2" s="1"/>
  <c r="H211" i="2"/>
  <c r="N211" i="2" s="1"/>
  <c r="I211" i="2"/>
  <c r="O211" i="2" s="1"/>
  <c r="G212" i="2"/>
  <c r="M212" i="2" s="1"/>
  <c r="H212" i="2"/>
  <c r="N212" i="2" s="1"/>
  <c r="I212" i="2"/>
  <c r="O212" i="2" s="1"/>
  <c r="G213" i="2"/>
  <c r="M213" i="2" s="1"/>
  <c r="H213" i="2"/>
  <c r="N213" i="2" s="1"/>
  <c r="I213" i="2"/>
  <c r="O213" i="2" s="1"/>
  <c r="G214" i="2"/>
  <c r="M214" i="2" s="1"/>
  <c r="H214" i="2"/>
  <c r="N214" i="2" s="1"/>
  <c r="I214" i="2"/>
  <c r="O214" i="2" s="1"/>
  <c r="G215" i="2"/>
  <c r="M215" i="2" s="1"/>
  <c r="H215" i="2"/>
  <c r="N215" i="2" s="1"/>
  <c r="I215" i="2"/>
  <c r="O215" i="2" s="1"/>
  <c r="G216" i="2"/>
  <c r="M216" i="2" s="1"/>
  <c r="H216" i="2"/>
  <c r="N216" i="2" s="1"/>
  <c r="I216" i="2"/>
  <c r="O216" i="2" s="1"/>
  <c r="G217" i="2"/>
  <c r="M217" i="2" s="1"/>
  <c r="H217" i="2"/>
  <c r="N217" i="2" s="1"/>
  <c r="I217" i="2"/>
  <c r="O217" i="2" s="1"/>
  <c r="G218" i="2"/>
  <c r="M218" i="2" s="1"/>
  <c r="H218" i="2"/>
  <c r="N218" i="2" s="1"/>
  <c r="I218" i="2"/>
  <c r="O218" i="2" s="1"/>
  <c r="G219" i="2"/>
  <c r="M219" i="2" s="1"/>
  <c r="H219" i="2"/>
  <c r="N219" i="2" s="1"/>
  <c r="I219" i="2"/>
  <c r="O219" i="2" s="1"/>
  <c r="G220" i="2"/>
  <c r="M220" i="2" s="1"/>
  <c r="H220" i="2"/>
  <c r="N220" i="2" s="1"/>
  <c r="I220" i="2"/>
  <c r="O220" i="2" s="1"/>
  <c r="G221" i="2"/>
  <c r="M221" i="2" s="1"/>
  <c r="H221" i="2"/>
  <c r="N221" i="2" s="1"/>
  <c r="I221" i="2"/>
  <c r="O221" i="2" s="1"/>
  <c r="G222" i="2"/>
  <c r="M222" i="2" s="1"/>
  <c r="H222" i="2"/>
  <c r="N222" i="2" s="1"/>
  <c r="I222" i="2"/>
  <c r="O222" i="2" s="1"/>
  <c r="G223" i="2"/>
  <c r="M223" i="2" s="1"/>
  <c r="H223" i="2"/>
  <c r="N223" i="2" s="1"/>
  <c r="I223" i="2"/>
  <c r="O223" i="2" s="1"/>
  <c r="G224" i="2"/>
  <c r="M224" i="2" s="1"/>
  <c r="H224" i="2"/>
  <c r="N224" i="2" s="1"/>
  <c r="I224" i="2"/>
  <c r="O224" i="2" s="1"/>
  <c r="G225" i="2"/>
  <c r="M225" i="2" s="1"/>
  <c r="H225" i="2"/>
  <c r="N225" i="2" s="1"/>
  <c r="I225" i="2"/>
  <c r="O225" i="2" s="1"/>
  <c r="G226" i="2"/>
  <c r="M226" i="2" s="1"/>
  <c r="H226" i="2"/>
  <c r="N226" i="2" s="1"/>
  <c r="I226" i="2"/>
  <c r="O226" i="2" s="1"/>
  <c r="G227" i="2"/>
  <c r="M227" i="2" s="1"/>
  <c r="H227" i="2"/>
  <c r="N227" i="2" s="1"/>
  <c r="I227" i="2"/>
  <c r="O227" i="2" s="1"/>
  <c r="G228" i="2"/>
  <c r="M228" i="2" s="1"/>
  <c r="H228" i="2"/>
  <c r="N228" i="2" s="1"/>
  <c r="I228" i="2"/>
  <c r="O228" i="2" s="1"/>
  <c r="G229" i="2"/>
  <c r="M229" i="2" s="1"/>
  <c r="H229" i="2"/>
  <c r="N229" i="2" s="1"/>
  <c r="I229" i="2"/>
  <c r="O229" i="2" s="1"/>
  <c r="G230" i="2"/>
  <c r="M230" i="2" s="1"/>
  <c r="H230" i="2"/>
  <c r="N230" i="2" s="1"/>
  <c r="I230" i="2"/>
  <c r="O230" i="2" s="1"/>
  <c r="G231" i="2"/>
  <c r="M231" i="2" s="1"/>
  <c r="H231" i="2"/>
  <c r="N231" i="2" s="1"/>
  <c r="I231" i="2"/>
  <c r="O231" i="2" s="1"/>
  <c r="G232" i="2"/>
  <c r="M232" i="2" s="1"/>
  <c r="H232" i="2"/>
  <c r="N232" i="2" s="1"/>
  <c r="I232" i="2"/>
  <c r="O232" i="2" s="1"/>
  <c r="G233" i="2"/>
  <c r="M233" i="2" s="1"/>
  <c r="H233" i="2"/>
  <c r="N233" i="2" s="1"/>
  <c r="I233" i="2"/>
  <c r="O233" i="2" s="1"/>
  <c r="G234" i="2"/>
  <c r="M234" i="2" s="1"/>
  <c r="H234" i="2"/>
  <c r="N234" i="2" s="1"/>
  <c r="I234" i="2"/>
  <c r="O234" i="2" s="1"/>
  <c r="G235" i="2"/>
  <c r="M235" i="2" s="1"/>
  <c r="H235" i="2"/>
  <c r="N235" i="2" s="1"/>
  <c r="I235" i="2"/>
  <c r="O235" i="2" s="1"/>
  <c r="G236" i="2"/>
  <c r="M236" i="2" s="1"/>
  <c r="H236" i="2"/>
  <c r="N236" i="2" s="1"/>
  <c r="I236" i="2"/>
  <c r="O236" i="2" s="1"/>
  <c r="G237" i="2"/>
  <c r="M237" i="2" s="1"/>
  <c r="H237" i="2"/>
  <c r="N237" i="2" s="1"/>
  <c r="I237" i="2"/>
  <c r="O237" i="2" s="1"/>
  <c r="G238" i="2"/>
  <c r="M238" i="2" s="1"/>
  <c r="H238" i="2"/>
  <c r="N238" i="2" s="1"/>
  <c r="I238" i="2"/>
  <c r="O238" i="2" s="1"/>
  <c r="G239" i="2"/>
  <c r="M239" i="2" s="1"/>
  <c r="H239" i="2"/>
  <c r="N239" i="2" s="1"/>
  <c r="I239" i="2"/>
  <c r="O239" i="2" s="1"/>
  <c r="G240" i="2"/>
  <c r="M240" i="2" s="1"/>
  <c r="H240" i="2"/>
  <c r="N240" i="2" s="1"/>
  <c r="I240" i="2"/>
  <c r="O240" i="2" s="1"/>
  <c r="G241" i="2"/>
  <c r="M241" i="2" s="1"/>
  <c r="H241" i="2"/>
  <c r="N241" i="2" s="1"/>
  <c r="I241" i="2"/>
  <c r="O241" i="2" s="1"/>
  <c r="G242" i="2"/>
  <c r="M242" i="2" s="1"/>
  <c r="H242" i="2"/>
  <c r="N242" i="2" s="1"/>
  <c r="I242" i="2"/>
  <c r="O242" i="2" s="1"/>
  <c r="G243" i="2"/>
  <c r="M243" i="2" s="1"/>
  <c r="H243" i="2"/>
  <c r="N243" i="2" s="1"/>
  <c r="I243" i="2"/>
  <c r="O243" i="2" s="1"/>
  <c r="G244" i="2"/>
  <c r="M244" i="2" s="1"/>
  <c r="H244" i="2"/>
  <c r="N244" i="2" s="1"/>
  <c r="I244" i="2"/>
  <c r="O244" i="2" s="1"/>
  <c r="G245" i="2"/>
  <c r="M245" i="2" s="1"/>
  <c r="H245" i="2"/>
  <c r="N245" i="2" s="1"/>
  <c r="I245" i="2"/>
  <c r="O245" i="2" s="1"/>
  <c r="G246" i="2"/>
  <c r="M246" i="2" s="1"/>
  <c r="H246" i="2"/>
  <c r="N246" i="2" s="1"/>
  <c r="I246" i="2"/>
  <c r="O246" i="2" s="1"/>
  <c r="G247" i="2"/>
  <c r="M247" i="2" s="1"/>
  <c r="H247" i="2"/>
  <c r="N247" i="2" s="1"/>
  <c r="I247" i="2"/>
  <c r="O247" i="2" s="1"/>
  <c r="G248" i="2"/>
  <c r="M248" i="2" s="1"/>
  <c r="H248" i="2"/>
  <c r="N248" i="2" s="1"/>
  <c r="I248" i="2"/>
  <c r="O248" i="2" s="1"/>
  <c r="G249" i="2"/>
  <c r="M249" i="2" s="1"/>
  <c r="H249" i="2"/>
  <c r="N249" i="2" s="1"/>
  <c r="I249" i="2"/>
  <c r="O249" i="2" s="1"/>
  <c r="G250" i="2"/>
  <c r="M250" i="2" s="1"/>
  <c r="H250" i="2"/>
  <c r="N250" i="2" s="1"/>
  <c r="I250" i="2"/>
  <c r="O250" i="2" s="1"/>
  <c r="G251" i="2"/>
  <c r="M251" i="2" s="1"/>
  <c r="H251" i="2"/>
  <c r="N251" i="2" s="1"/>
  <c r="I251" i="2"/>
  <c r="O251" i="2" s="1"/>
  <c r="G252" i="2"/>
  <c r="M252" i="2" s="1"/>
  <c r="H252" i="2"/>
  <c r="N252" i="2" s="1"/>
  <c r="I252" i="2"/>
  <c r="O252" i="2" s="1"/>
  <c r="G253" i="2"/>
  <c r="M253" i="2" s="1"/>
  <c r="H253" i="2"/>
  <c r="N253" i="2" s="1"/>
  <c r="I253" i="2"/>
  <c r="O253" i="2" s="1"/>
  <c r="G254" i="2"/>
  <c r="M254" i="2" s="1"/>
  <c r="H254" i="2"/>
  <c r="N254" i="2" s="1"/>
  <c r="I254" i="2"/>
  <c r="O254" i="2" s="1"/>
  <c r="G255" i="2"/>
  <c r="M255" i="2" s="1"/>
  <c r="H255" i="2"/>
  <c r="N255" i="2" s="1"/>
  <c r="I255" i="2"/>
  <c r="O255" i="2" s="1"/>
  <c r="G256" i="2"/>
  <c r="M256" i="2" s="1"/>
  <c r="H256" i="2"/>
  <c r="N256" i="2" s="1"/>
  <c r="I256" i="2"/>
  <c r="O256" i="2" s="1"/>
  <c r="G257" i="2"/>
  <c r="M257" i="2" s="1"/>
  <c r="H257" i="2"/>
  <c r="N257" i="2" s="1"/>
  <c r="I257" i="2"/>
  <c r="O257" i="2" s="1"/>
  <c r="G258" i="2"/>
  <c r="M258" i="2" s="1"/>
  <c r="H258" i="2"/>
  <c r="N258" i="2" s="1"/>
  <c r="I258" i="2"/>
  <c r="O258" i="2" s="1"/>
  <c r="G259" i="2"/>
  <c r="M259" i="2" s="1"/>
  <c r="H259" i="2"/>
  <c r="N259" i="2" s="1"/>
  <c r="I259" i="2"/>
  <c r="O259" i="2" s="1"/>
  <c r="G260" i="2"/>
  <c r="M260" i="2" s="1"/>
  <c r="H260" i="2"/>
  <c r="N260" i="2" s="1"/>
  <c r="I260" i="2"/>
  <c r="O260" i="2" s="1"/>
  <c r="G261" i="2"/>
  <c r="M261" i="2" s="1"/>
  <c r="H261" i="2"/>
  <c r="N261" i="2" s="1"/>
  <c r="I261" i="2"/>
  <c r="O261" i="2" s="1"/>
  <c r="G262" i="2"/>
  <c r="M262" i="2" s="1"/>
  <c r="H262" i="2"/>
  <c r="N262" i="2" s="1"/>
  <c r="I262" i="2"/>
  <c r="O262" i="2" s="1"/>
  <c r="G263" i="2"/>
  <c r="M263" i="2" s="1"/>
  <c r="H263" i="2"/>
  <c r="N263" i="2" s="1"/>
  <c r="I263" i="2"/>
  <c r="O263" i="2" s="1"/>
  <c r="G264" i="2"/>
  <c r="M264" i="2" s="1"/>
  <c r="H264" i="2"/>
  <c r="N264" i="2" s="1"/>
  <c r="I264" i="2"/>
  <c r="O264" i="2" s="1"/>
  <c r="G265" i="2"/>
  <c r="M265" i="2" s="1"/>
  <c r="H265" i="2"/>
  <c r="N265" i="2" s="1"/>
  <c r="I265" i="2"/>
  <c r="O265" i="2" s="1"/>
  <c r="G266" i="2"/>
  <c r="M266" i="2" s="1"/>
  <c r="H266" i="2"/>
  <c r="N266" i="2" s="1"/>
  <c r="I266" i="2"/>
  <c r="O266" i="2" s="1"/>
  <c r="G267" i="2"/>
  <c r="M267" i="2" s="1"/>
  <c r="H267" i="2"/>
  <c r="N267" i="2" s="1"/>
  <c r="I267" i="2"/>
  <c r="O267" i="2" s="1"/>
  <c r="G268" i="2"/>
  <c r="M268" i="2" s="1"/>
  <c r="H268" i="2"/>
  <c r="N268" i="2" s="1"/>
  <c r="I268" i="2"/>
  <c r="O268" i="2" s="1"/>
  <c r="G269" i="2"/>
  <c r="M269" i="2" s="1"/>
  <c r="H269" i="2"/>
  <c r="N269" i="2" s="1"/>
  <c r="I269" i="2"/>
  <c r="O269" i="2" s="1"/>
  <c r="G270" i="2"/>
  <c r="M270" i="2" s="1"/>
  <c r="H270" i="2"/>
  <c r="N270" i="2" s="1"/>
  <c r="I270" i="2"/>
  <c r="O270" i="2" s="1"/>
  <c r="G271" i="2"/>
  <c r="M271" i="2" s="1"/>
  <c r="H271" i="2"/>
  <c r="N271" i="2" s="1"/>
  <c r="I271" i="2"/>
  <c r="O271" i="2" s="1"/>
  <c r="G272" i="2"/>
  <c r="M272" i="2" s="1"/>
  <c r="H272" i="2"/>
  <c r="N272" i="2" s="1"/>
  <c r="I272" i="2"/>
  <c r="O272" i="2" s="1"/>
  <c r="G273" i="2"/>
  <c r="M273" i="2" s="1"/>
  <c r="H273" i="2"/>
  <c r="N273" i="2" s="1"/>
  <c r="I273" i="2"/>
  <c r="O273" i="2" s="1"/>
  <c r="G274" i="2"/>
  <c r="M274" i="2" s="1"/>
  <c r="H274" i="2"/>
  <c r="N274" i="2" s="1"/>
  <c r="I274" i="2"/>
  <c r="O274" i="2" s="1"/>
  <c r="G275" i="2"/>
  <c r="M275" i="2" s="1"/>
  <c r="H275" i="2"/>
  <c r="N275" i="2" s="1"/>
  <c r="I275" i="2"/>
  <c r="O275" i="2" s="1"/>
  <c r="G276" i="2"/>
  <c r="M276" i="2" s="1"/>
  <c r="H276" i="2"/>
  <c r="N276" i="2" s="1"/>
  <c r="I276" i="2"/>
  <c r="O276" i="2" s="1"/>
  <c r="G277" i="2"/>
  <c r="M277" i="2" s="1"/>
  <c r="H277" i="2"/>
  <c r="N277" i="2" s="1"/>
  <c r="I277" i="2"/>
  <c r="O277" i="2" s="1"/>
  <c r="G278" i="2"/>
  <c r="M278" i="2" s="1"/>
  <c r="H278" i="2"/>
  <c r="N278" i="2" s="1"/>
  <c r="I278" i="2"/>
  <c r="O278" i="2" s="1"/>
  <c r="G279" i="2"/>
  <c r="M279" i="2" s="1"/>
  <c r="H279" i="2"/>
  <c r="N279" i="2" s="1"/>
  <c r="I279" i="2"/>
  <c r="O279" i="2" s="1"/>
  <c r="G280" i="2"/>
  <c r="M280" i="2" s="1"/>
  <c r="H280" i="2"/>
  <c r="N280" i="2" s="1"/>
  <c r="I280" i="2"/>
  <c r="O280" i="2" s="1"/>
  <c r="G281" i="2"/>
  <c r="M281" i="2" s="1"/>
  <c r="H281" i="2"/>
  <c r="N281" i="2" s="1"/>
  <c r="I281" i="2"/>
  <c r="O281" i="2" s="1"/>
  <c r="G282" i="2"/>
  <c r="M282" i="2" s="1"/>
  <c r="H282" i="2"/>
  <c r="N282" i="2" s="1"/>
  <c r="I282" i="2"/>
  <c r="O282" i="2" s="1"/>
  <c r="G283" i="2"/>
  <c r="M283" i="2" s="1"/>
  <c r="H283" i="2"/>
  <c r="N283" i="2" s="1"/>
  <c r="I283" i="2"/>
  <c r="O283" i="2" s="1"/>
  <c r="G284" i="2"/>
  <c r="M284" i="2" s="1"/>
  <c r="H284" i="2"/>
  <c r="N284" i="2" s="1"/>
  <c r="I284" i="2"/>
  <c r="O284" i="2" s="1"/>
  <c r="G285" i="2"/>
  <c r="M285" i="2" s="1"/>
  <c r="H285" i="2"/>
  <c r="N285" i="2" s="1"/>
  <c r="I285" i="2"/>
  <c r="O285" i="2" s="1"/>
  <c r="G286" i="2"/>
  <c r="M286" i="2" s="1"/>
  <c r="H286" i="2"/>
  <c r="N286" i="2" s="1"/>
  <c r="I286" i="2"/>
  <c r="O286" i="2" s="1"/>
  <c r="G287" i="2"/>
  <c r="M287" i="2" s="1"/>
  <c r="H287" i="2"/>
  <c r="N287" i="2" s="1"/>
  <c r="I287" i="2"/>
  <c r="O287" i="2" s="1"/>
  <c r="G288" i="2"/>
  <c r="M288" i="2" s="1"/>
  <c r="H288" i="2"/>
  <c r="N288" i="2" s="1"/>
  <c r="I288" i="2"/>
  <c r="O288" i="2" s="1"/>
  <c r="G289" i="2"/>
  <c r="M289" i="2" s="1"/>
  <c r="H289" i="2"/>
  <c r="N289" i="2" s="1"/>
  <c r="I289" i="2"/>
  <c r="O289" i="2" s="1"/>
  <c r="G290" i="2"/>
  <c r="M290" i="2" s="1"/>
  <c r="H290" i="2"/>
  <c r="N290" i="2" s="1"/>
  <c r="I290" i="2"/>
  <c r="O290" i="2" s="1"/>
  <c r="G291" i="2"/>
  <c r="M291" i="2" s="1"/>
  <c r="H291" i="2"/>
  <c r="N291" i="2" s="1"/>
  <c r="I291" i="2"/>
  <c r="O291" i="2" s="1"/>
  <c r="G292" i="2"/>
  <c r="M292" i="2" s="1"/>
  <c r="H292" i="2"/>
  <c r="N292" i="2" s="1"/>
  <c r="I292" i="2"/>
  <c r="O292" i="2" s="1"/>
  <c r="G293" i="2"/>
  <c r="M293" i="2" s="1"/>
  <c r="H293" i="2"/>
  <c r="N293" i="2" s="1"/>
  <c r="I293" i="2"/>
  <c r="O293" i="2" s="1"/>
  <c r="G294" i="2"/>
  <c r="M294" i="2" s="1"/>
  <c r="H294" i="2"/>
  <c r="N294" i="2" s="1"/>
  <c r="I294" i="2"/>
  <c r="O294" i="2" s="1"/>
  <c r="G295" i="2"/>
  <c r="M295" i="2" s="1"/>
  <c r="H295" i="2"/>
  <c r="N295" i="2" s="1"/>
  <c r="I295" i="2"/>
  <c r="O295" i="2" s="1"/>
  <c r="G296" i="2"/>
  <c r="M296" i="2" s="1"/>
  <c r="H296" i="2"/>
  <c r="N296" i="2" s="1"/>
  <c r="I296" i="2"/>
  <c r="O296" i="2" s="1"/>
  <c r="G297" i="2"/>
  <c r="M297" i="2" s="1"/>
  <c r="H297" i="2"/>
  <c r="N297" i="2" s="1"/>
  <c r="I297" i="2"/>
  <c r="O297" i="2" s="1"/>
  <c r="G298" i="2"/>
  <c r="M298" i="2" s="1"/>
  <c r="H298" i="2"/>
  <c r="N298" i="2" s="1"/>
  <c r="I298" i="2"/>
  <c r="O298" i="2" s="1"/>
  <c r="G299" i="2"/>
  <c r="M299" i="2" s="1"/>
  <c r="H299" i="2"/>
  <c r="N299" i="2" s="1"/>
  <c r="I299" i="2"/>
  <c r="O299" i="2" s="1"/>
  <c r="G300" i="2"/>
  <c r="M300" i="2" s="1"/>
  <c r="H300" i="2"/>
  <c r="N300" i="2" s="1"/>
  <c r="I300" i="2"/>
  <c r="O300" i="2" s="1"/>
  <c r="G301" i="2"/>
  <c r="M301" i="2" s="1"/>
  <c r="H301" i="2"/>
  <c r="N301" i="2" s="1"/>
  <c r="I301" i="2"/>
  <c r="O301" i="2" s="1"/>
  <c r="G302" i="2"/>
  <c r="M302" i="2" s="1"/>
  <c r="H302" i="2"/>
  <c r="N302" i="2" s="1"/>
  <c r="I302" i="2"/>
  <c r="O302" i="2" s="1"/>
  <c r="G303" i="2"/>
  <c r="M303" i="2" s="1"/>
  <c r="H303" i="2"/>
  <c r="N303" i="2" s="1"/>
  <c r="I303" i="2"/>
  <c r="O303" i="2" s="1"/>
  <c r="G304" i="2"/>
  <c r="M304" i="2" s="1"/>
  <c r="H304" i="2"/>
  <c r="N304" i="2" s="1"/>
  <c r="I304" i="2"/>
  <c r="O304" i="2" s="1"/>
  <c r="G305" i="2"/>
  <c r="M305" i="2" s="1"/>
  <c r="H305" i="2"/>
  <c r="N305" i="2" s="1"/>
  <c r="I305" i="2"/>
  <c r="O305" i="2" s="1"/>
  <c r="G306" i="2"/>
  <c r="M306" i="2" s="1"/>
  <c r="H306" i="2"/>
  <c r="N306" i="2" s="1"/>
  <c r="I306" i="2"/>
  <c r="O306" i="2" s="1"/>
  <c r="G307" i="2"/>
  <c r="M307" i="2" s="1"/>
  <c r="H307" i="2"/>
  <c r="N307" i="2" s="1"/>
  <c r="I307" i="2"/>
  <c r="O307" i="2" s="1"/>
  <c r="G308" i="2"/>
  <c r="M308" i="2" s="1"/>
  <c r="H308" i="2"/>
  <c r="N308" i="2" s="1"/>
  <c r="I308" i="2"/>
  <c r="O308" i="2" s="1"/>
  <c r="G309" i="2"/>
  <c r="M309" i="2" s="1"/>
  <c r="H309" i="2"/>
  <c r="N309" i="2" s="1"/>
  <c r="I309" i="2"/>
  <c r="O309" i="2" s="1"/>
  <c r="G310" i="2"/>
  <c r="M310" i="2" s="1"/>
  <c r="H310" i="2"/>
  <c r="N310" i="2" s="1"/>
  <c r="I310" i="2"/>
  <c r="O310" i="2" s="1"/>
  <c r="G311" i="2"/>
  <c r="M311" i="2" s="1"/>
  <c r="H311" i="2"/>
  <c r="N311" i="2" s="1"/>
  <c r="I311" i="2"/>
  <c r="O311" i="2" s="1"/>
  <c r="G312" i="2"/>
  <c r="M312" i="2" s="1"/>
  <c r="H312" i="2"/>
  <c r="N312" i="2" s="1"/>
  <c r="I312" i="2"/>
  <c r="O312" i="2" s="1"/>
  <c r="G313" i="2"/>
  <c r="M313" i="2" s="1"/>
  <c r="H313" i="2"/>
  <c r="N313" i="2" s="1"/>
  <c r="I313" i="2"/>
  <c r="O313" i="2" s="1"/>
  <c r="G314" i="2"/>
  <c r="M314" i="2" s="1"/>
  <c r="H314" i="2"/>
  <c r="N314" i="2" s="1"/>
  <c r="I314" i="2"/>
  <c r="O314" i="2" s="1"/>
  <c r="G315" i="2"/>
  <c r="M315" i="2" s="1"/>
  <c r="H315" i="2"/>
  <c r="N315" i="2" s="1"/>
  <c r="I315" i="2"/>
  <c r="O315" i="2" s="1"/>
  <c r="G316" i="2"/>
  <c r="M316" i="2" s="1"/>
  <c r="H316" i="2"/>
  <c r="N316" i="2" s="1"/>
  <c r="I316" i="2"/>
  <c r="O316" i="2" s="1"/>
  <c r="G317" i="2"/>
  <c r="M317" i="2" s="1"/>
  <c r="H317" i="2"/>
  <c r="N317" i="2" s="1"/>
  <c r="I317" i="2"/>
  <c r="O317" i="2" s="1"/>
  <c r="G318" i="2"/>
  <c r="M318" i="2" s="1"/>
  <c r="H318" i="2"/>
  <c r="N318" i="2" s="1"/>
  <c r="I318" i="2"/>
  <c r="O318" i="2" s="1"/>
  <c r="G319" i="2"/>
  <c r="M319" i="2" s="1"/>
  <c r="H319" i="2"/>
  <c r="N319" i="2" s="1"/>
  <c r="I319" i="2"/>
  <c r="O319" i="2" s="1"/>
  <c r="G320" i="2"/>
  <c r="M320" i="2" s="1"/>
  <c r="H320" i="2"/>
  <c r="N320" i="2" s="1"/>
  <c r="I320" i="2"/>
  <c r="O320" i="2" s="1"/>
  <c r="G321" i="2"/>
  <c r="M321" i="2" s="1"/>
  <c r="H321" i="2"/>
  <c r="N321" i="2" s="1"/>
  <c r="I321" i="2"/>
  <c r="O321" i="2" s="1"/>
  <c r="G322" i="2"/>
  <c r="M322" i="2" s="1"/>
  <c r="H322" i="2"/>
  <c r="N322" i="2" s="1"/>
  <c r="I322" i="2"/>
  <c r="O322" i="2" s="1"/>
  <c r="G323" i="2"/>
  <c r="M323" i="2" s="1"/>
  <c r="H323" i="2"/>
  <c r="N323" i="2" s="1"/>
  <c r="I323" i="2"/>
  <c r="O323" i="2" s="1"/>
  <c r="G324" i="2"/>
  <c r="M324" i="2" s="1"/>
  <c r="H324" i="2"/>
  <c r="N324" i="2" s="1"/>
  <c r="I324" i="2"/>
  <c r="O324" i="2" s="1"/>
  <c r="G325" i="2"/>
  <c r="M325" i="2" s="1"/>
  <c r="H325" i="2"/>
  <c r="N325" i="2" s="1"/>
  <c r="I325" i="2"/>
  <c r="O325" i="2" s="1"/>
  <c r="G326" i="2"/>
  <c r="M326" i="2" s="1"/>
  <c r="H326" i="2"/>
  <c r="N326" i="2" s="1"/>
  <c r="I326" i="2"/>
  <c r="O326" i="2" s="1"/>
  <c r="G327" i="2"/>
  <c r="M327" i="2" s="1"/>
  <c r="H327" i="2"/>
  <c r="N327" i="2" s="1"/>
  <c r="I327" i="2"/>
  <c r="O327" i="2" s="1"/>
  <c r="G328" i="2"/>
  <c r="M328" i="2" s="1"/>
  <c r="H328" i="2"/>
  <c r="N328" i="2" s="1"/>
  <c r="I328" i="2"/>
  <c r="O328" i="2" s="1"/>
  <c r="G329" i="2"/>
  <c r="M329" i="2" s="1"/>
  <c r="H329" i="2"/>
  <c r="N329" i="2" s="1"/>
  <c r="I329" i="2"/>
  <c r="O329" i="2" s="1"/>
  <c r="G330" i="2"/>
  <c r="M330" i="2" s="1"/>
  <c r="H330" i="2"/>
  <c r="N330" i="2" s="1"/>
  <c r="I330" i="2"/>
  <c r="O330" i="2" s="1"/>
  <c r="G331" i="2"/>
  <c r="M331" i="2" s="1"/>
  <c r="H331" i="2"/>
  <c r="N331" i="2" s="1"/>
  <c r="I331" i="2"/>
  <c r="O331" i="2" s="1"/>
  <c r="G332" i="2"/>
  <c r="M332" i="2" s="1"/>
  <c r="H332" i="2"/>
  <c r="N332" i="2" s="1"/>
  <c r="I332" i="2"/>
  <c r="O332" i="2" s="1"/>
  <c r="G333" i="2"/>
  <c r="M333" i="2" s="1"/>
  <c r="H333" i="2"/>
  <c r="N333" i="2" s="1"/>
  <c r="I333" i="2"/>
  <c r="O333" i="2" s="1"/>
  <c r="G334" i="2"/>
  <c r="M334" i="2" s="1"/>
  <c r="H334" i="2"/>
  <c r="N334" i="2" s="1"/>
  <c r="I334" i="2"/>
  <c r="O334" i="2" s="1"/>
  <c r="G335" i="2"/>
  <c r="M335" i="2" s="1"/>
  <c r="H335" i="2"/>
  <c r="N335" i="2" s="1"/>
  <c r="I335" i="2"/>
  <c r="O335" i="2" s="1"/>
  <c r="G336" i="2"/>
  <c r="M336" i="2" s="1"/>
  <c r="H336" i="2"/>
  <c r="N336" i="2" s="1"/>
  <c r="I336" i="2"/>
  <c r="O336" i="2" s="1"/>
  <c r="G337" i="2"/>
  <c r="M337" i="2" s="1"/>
  <c r="H337" i="2"/>
  <c r="N337" i="2" s="1"/>
  <c r="I337" i="2"/>
  <c r="O337" i="2" s="1"/>
  <c r="G338" i="2"/>
  <c r="M338" i="2" s="1"/>
  <c r="H338" i="2"/>
  <c r="N338" i="2" s="1"/>
  <c r="I338" i="2"/>
  <c r="O338" i="2" s="1"/>
  <c r="G339" i="2"/>
  <c r="M339" i="2" s="1"/>
  <c r="H339" i="2"/>
  <c r="N339" i="2" s="1"/>
  <c r="I339" i="2"/>
  <c r="O339" i="2" s="1"/>
  <c r="G340" i="2"/>
  <c r="M340" i="2" s="1"/>
  <c r="H340" i="2"/>
  <c r="N340" i="2" s="1"/>
  <c r="I340" i="2"/>
  <c r="O340" i="2" s="1"/>
  <c r="G341" i="2"/>
  <c r="M341" i="2" s="1"/>
  <c r="H341" i="2"/>
  <c r="N341" i="2" s="1"/>
  <c r="I341" i="2"/>
  <c r="O341" i="2" s="1"/>
  <c r="G342" i="2"/>
  <c r="M342" i="2" s="1"/>
  <c r="H342" i="2"/>
  <c r="N342" i="2" s="1"/>
  <c r="I342" i="2"/>
  <c r="O342" i="2" s="1"/>
  <c r="G343" i="2"/>
  <c r="M343" i="2" s="1"/>
  <c r="H343" i="2"/>
  <c r="N343" i="2" s="1"/>
  <c r="I343" i="2"/>
  <c r="O343" i="2" s="1"/>
  <c r="G344" i="2"/>
  <c r="M344" i="2" s="1"/>
  <c r="H344" i="2"/>
  <c r="N344" i="2" s="1"/>
  <c r="I344" i="2"/>
  <c r="O344" i="2" s="1"/>
  <c r="G345" i="2"/>
  <c r="M345" i="2" s="1"/>
  <c r="H345" i="2"/>
  <c r="N345" i="2" s="1"/>
  <c r="I345" i="2"/>
  <c r="O345" i="2" s="1"/>
  <c r="G346" i="2"/>
  <c r="M346" i="2" s="1"/>
  <c r="H346" i="2"/>
  <c r="N346" i="2" s="1"/>
  <c r="I346" i="2"/>
  <c r="O346" i="2" s="1"/>
  <c r="G347" i="2"/>
  <c r="M347" i="2" s="1"/>
  <c r="H347" i="2"/>
  <c r="N347" i="2" s="1"/>
  <c r="I347" i="2"/>
  <c r="O347" i="2" s="1"/>
  <c r="G348" i="2"/>
  <c r="M348" i="2" s="1"/>
  <c r="H348" i="2"/>
  <c r="N348" i="2" s="1"/>
  <c r="I348" i="2"/>
  <c r="O348" i="2" s="1"/>
  <c r="G349" i="2"/>
  <c r="M349" i="2" s="1"/>
  <c r="H349" i="2"/>
  <c r="N349" i="2" s="1"/>
  <c r="I349" i="2"/>
  <c r="O349" i="2" s="1"/>
  <c r="G350" i="2"/>
  <c r="M350" i="2" s="1"/>
  <c r="H350" i="2"/>
  <c r="N350" i="2" s="1"/>
  <c r="I350" i="2"/>
  <c r="O350" i="2" s="1"/>
  <c r="G351" i="2"/>
  <c r="M351" i="2" s="1"/>
  <c r="H351" i="2"/>
  <c r="N351" i="2" s="1"/>
  <c r="I351" i="2"/>
  <c r="O351" i="2" s="1"/>
  <c r="G352" i="2"/>
  <c r="M352" i="2" s="1"/>
  <c r="H352" i="2"/>
  <c r="N352" i="2" s="1"/>
  <c r="I352" i="2"/>
  <c r="O352" i="2" s="1"/>
  <c r="G353" i="2"/>
  <c r="M353" i="2" s="1"/>
  <c r="H353" i="2"/>
  <c r="N353" i="2" s="1"/>
  <c r="I353" i="2"/>
  <c r="O353" i="2" s="1"/>
  <c r="G354" i="2"/>
  <c r="M354" i="2" s="1"/>
  <c r="H354" i="2"/>
  <c r="N354" i="2" s="1"/>
  <c r="I354" i="2"/>
  <c r="O354" i="2" s="1"/>
  <c r="G355" i="2"/>
  <c r="M355" i="2" s="1"/>
  <c r="H355" i="2"/>
  <c r="N355" i="2" s="1"/>
  <c r="I355" i="2"/>
  <c r="O355" i="2" s="1"/>
  <c r="G356" i="2"/>
  <c r="M356" i="2" s="1"/>
  <c r="H356" i="2"/>
  <c r="N356" i="2" s="1"/>
  <c r="I356" i="2"/>
  <c r="O356" i="2" s="1"/>
  <c r="G357" i="2"/>
  <c r="M357" i="2" s="1"/>
  <c r="H357" i="2"/>
  <c r="N357" i="2" s="1"/>
  <c r="I357" i="2"/>
  <c r="O357" i="2" s="1"/>
  <c r="G358" i="2"/>
  <c r="M358" i="2" s="1"/>
  <c r="H358" i="2"/>
  <c r="N358" i="2" s="1"/>
  <c r="I358" i="2"/>
  <c r="O358" i="2" s="1"/>
  <c r="G359" i="2"/>
  <c r="M359" i="2" s="1"/>
  <c r="H359" i="2"/>
  <c r="N359" i="2" s="1"/>
  <c r="I359" i="2"/>
  <c r="O359" i="2" s="1"/>
  <c r="G360" i="2"/>
  <c r="M360" i="2" s="1"/>
  <c r="H360" i="2"/>
  <c r="N360" i="2" s="1"/>
  <c r="I360" i="2"/>
  <c r="O360" i="2" s="1"/>
  <c r="G361" i="2"/>
  <c r="M361" i="2" s="1"/>
  <c r="H361" i="2"/>
  <c r="N361" i="2" s="1"/>
  <c r="I361" i="2"/>
  <c r="O361" i="2" s="1"/>
  <c r="G362" i="2"/>
  <c r="M362" i="2" s="1"/>
  <c r="H362" i="2"/>
  <c r="N362" i="2" s="1"/>
  <c r="I362" i="2"/>
  <c r="O362" i="2" s="1"/>
  <c r="G363" i="2"/>
  <c r="M363" i="2" s="1"/>
  <c r="H363" i="2"/>
  <c r="N363" i="2" s="1"/>
  <c r="I363" i="2"/>
  <c r="O363" i="2" s="1"/>
  <c r="G364" i="2"/>
  <c r="M364" i="2" s="1"/>
  <c r="H364" i="2"/>
  <c r="N364" i="2" s="1"/>
  <c r="I364" i="2"/>
  <c r="O364" i="2" s="1"/>
  <c r="G365" i="2"/>
  <c r="M365" i="2" s="1"/>
  <c r="H365" i="2"/>
  <c r="N365" i="2" s="1"/>
  <c r="I365" i="2"/>
  <c r="O365" i="2" s="1"/>
  <c r="G366" i="2"/>
  <c r="M366" i="2" s="1"/>
  <c r="H366" i="2"/>
  <c r="N366" i="2" s="1"/>
  <c r="I366" i="2"/>
  <c r="O366" i="2" s="1"/>
  <c r="G367" i="2"/>
  <c r="M367" i="2" s="1"/>
  <c r="H367" i="2"/>
  <c r="N367" i="2" s="1"/>
  <c r="I367" i="2"/>
  <c r="O367" i="2" s="1"/>
  <c r="G368" i="2"/>
  <c r="M368" i="2" s="1"/>
  <c r="H368" i="2"/>
  <c r="N368" i="2" s="1"/>
  <c r="I368" i="2"/>
  <c r="O368" i="2" s="1"/>
  <c r="G369" i="2"/>
  <c r="M369" i="2" s="1"/>
  <c r="H369" i="2"/>
  <c r="N369" i="2" s="1"/>
  <c r="I369" i="2"/>
  <c r="O369" i="2" s="1"/>
  <c r="G370" i="2"/>
  <c r="M370" i="2" s="1"/>
  <c r="H370" i="2"/>
  <c r="N370" i="2" s="1"/>
  <c r="I370" i="2"/>
  <c r="O370" i="2" s="1"/>
  <c r="G371" i="2"/>
  <c r="M371" i="2" s="1"/>
  <c r="H371" i="2"/>
  <c r="N371" i="2" s="1"/>
  <c r="I371" i="2"/>
  <c r="O371" i="2" s="1"/>
  <c r="G372" i="2"/>
  <c r="M372" i="2" s="1"/>
  <c r="H372" i="2"/>
  <c r="N372" i="2" s="1"/>
  <c r="I372" i="2"/>
  <c r="O372" i="2" s="1"/>
  <c r="G373" i="2"/>
  <c r="M373" i="2" s="1"/>
  <c r="H373" i="2"/>
  <c r="N373" i="2" s="1"/>
  <c r="I373" i="2"/>
  <c r="O373" i="2" s="1"/>
  <c r="G374" i="2"/>
  <c r="M374" i="2" s="1"/>
  <c r="H374" i="2"/>
  <c r="N374" i="2" s="1"/>
  <c r="I374" i="2"/>
  <c r="O374" i="2" s="1"/>
  <c r="G375" i="2"/>
  <c r="M375" i="2" s="1"/>
  <c r="H375" i="2"/>
  <c r="N375" i="2" s="1"/>
  <c r="I375" i="2"/>
  <c r="O375" i="2" s="1"/>
  <c r="G376" i="2"/>
  <c r="M376" i="2" s="1"/>
  <c r="H376" i="2"/>
  <c r="N376" i="2" s="1"/>
  <c r="I376" i="2"/>
  <c r="O376" i="2" s="1"/>
  <c r="G377" i="2"/>
  <c r="M377" i="2" s="1"/>
  <c r="H377" i="2"/>
  <c r="N377" i="2" s="1"/>
  <c r="I377" i="2"/>
  <c r="O377" i="2" s="1"/>
  <c r="G378" i="2"/>
  <c r="M378" i="2" s="1"/>
  <c r="H378" i="2"/>
  <c r="N378" i="2" s="1"/>
  <c r="I378" i="2"/>
  <c r="O378" i="2" s="1"/>
  <c r="G379" i="2"/>
  <c r="M379" i="2" s="1"/>
  <c r="H379" i="2"/>
  <c r="N379" i="2" s="1"/>
  <c r="I379" i="2"/>
  <c r="O379" i="2" s="1"/>
  <c r="G380" i="2"/>
  <c r="M380" i="2" s="1"/>
  <c r="H380" i="2"/>
  <c r="N380" i="2" s="1"/>
  <c r="I380" i="2"/>
  <c r="O380" i="2" s="1"/>
  <c r="G381" i="2"/>
  <c r="M381" i="2" s="1"/>
  <c r="H381" i="2"/>
  <c r="N381" i="2" s="1"/>
  <c r="I381" i="2"/>
  <c r="O381" i="2" s="1"/>
  <c r="G382" i="2"/>
  <c r="M382" i="2" s="1"/>
  <c r="H382" i="2"/>
  <c r="N382" i="2" s="1"/>
  <c r="I382" i="2"/>
  <c r="O382" i="2" s="1"/>
  <c r="G383" i="2"/>
  <c r="M383" i="2" s="1"/>
  <c r="H383" i="2"/>
  <c r="N383" i="2" s="1"/>
  <c r="I383" i="2"/>
  <c r="O383" i="2" s="1"/>
  <c r="G384" i="2"/>
  <c r="M384" i="2" s="1"/>
  <c r="H384" i="2"/>
  <c r="N384" i="2" s="1"/>
  <c r="I384" i="2"/>
  <c r="O384" i="2" s="1"/>
  <c r="G385" i="2"/>
  <c r="M385" i="2" s="1"/>
  <c r="H385" i="2"/>
  <c r="N385" i="2" s="1"/>
  <c r="I385" i="2"/>
  <c r="O385" i="2" s="1"/>
  <c r="G386" i="2"/>
  <c r="M386" i="2" s="1"/>
  <c r="H386" i="2"/>
  <c r="N386" i="2" s="1"/>
  <c r="I386" i="2"/>
  <c r="O386" i="2" s="1"/>
  <c r="G387" i="2"/>
  <c r="M387" i="2" s="1"/>
  <c r="H387" i="2"/>
  <c r="N387" i="2" s="1"/>
  <c r="I387" i="2"/>
  <c r="O387" i="2" s="1"/>
  <c r="G388" i="2"/>
  <c r="M388" i="2" s="1"/>
  <c r="H388" i="2"/>
  <c r="N388" i="2" s="1"/>
  <c r="I388" i="2"/>
  <c r="O388" i="2" s="1"/>
  <c r="G389" i="2"/>
  <c r="M389" i="2" s="1"/>
  <c r="H389" i="2"/>
  <c r="N389" i="2" s="1"/>
  <c r="I389" i="2"/>
  <c r="O389" i="2" s="1"/>
  <c r="G390" i="2"/>
  <c r="M390" i="2" s="1"/>
  <c r="H390" i="2"/>
  <c r="N390" i="2" s="1"/>
  <c r="I390" i="2"/>
  <c r="O390" i="2" s="1"/>
  <c r="G391" i="2"/>
  <c r="H391" i="2"/>
  <c r="N391" i="2" s="1"/>
  <c r="I391" i="2"/>
  <c r="O391" i="2" s="1"/>
  <c r="G392" i="2"/>
  <c r="M392" i="2" s="1"/>
  <c r="H392" i="2"/>
  <c r="N392" i="2" s="1"/>
  <c r="I392" i="2"/>
  <c r="O392" i="2" s="1"/>
  <c r="G393" i="2"/>
  <c r="M393" i="2" s="1"/>
  <c r="H393" i="2"/>
  <c r="N393" i="2" s="1"/>
  <c r="I393" i="2"/>
  <c r="O393" i="2" s="1"/>
  <c r="G394" i="2"/>
  <c r="M394" i="2" s="1"/>
  <c r="H394" i="2"/>
  <c r="N394" i="2" s="1"/>
  <c r="I394" i="2"/>
  <c r="O394" i="2" s="1"/>
  <c r="G395" i="2"/>
  <c r="M395" i="2" s="1"/>
  <c r="H395" i="2"/>
  <c r="N395" i="2" s="1"/>
  <c r="I395" i="2"/>
  <c r="O395" i="2" s="1"/>
  <c r="G396" i="2"/>
  <c r="M396" i="2" s="1"/>
  <c r="H396" i="2"/>
  <c r="N396" i="2" s="1"/>
  <c r="I396" i="2"/>
  <c r="O396" i="2" s="1"/>
  <c r="G397" i="2"/>
  <c r="M397" i="2" s="1"/>
  <c r="H397" i="2"/>
  <c r="N397" i="2" s="1"/>
  <c r="I397" i="2"/>
  <c r="O397" i="2" s="1"/>
  <c r="G398" i="2"/>
  <c r="M398" i="2" s="1"/>
  <c r="H398" i="2"/>
  <c r="N398" i="2" s="1"/>
  <c r="I398" i="2"/>
  <c r="O398" i="2" s="1"/>
  <c r="G399" i="2"/>
  <c r="M399" i="2" s="1"/>
  <c r="H399" i="2"/>
  <c r="N399" i="2" s="1"/>
  <c r="I399" i="2"/>
  <c r="O399" i="2" s="1"/>
  <c r="G400" i="2"/>
  <c r="M400" i="2" s="1"/>
  <c r="H400" i="2"/>
  <c r="N400" i="2" s="1"/>
  <c r="I400" i="2"/>
  <c r="O400" i="2" s="1"/>
  <c r="G401" i="2"/>
  <c r="M401" i="2" s="1"/>
  <c r="H401" i="2"/>
  <c r="N401" i="2" s="1"/>
  <c r="I401" i="2"/>
  <c r="O401" i="2" s="1"/>
  <c r="G402" i="2"/>
  <c r="M402" i="2" s="1"/>
  <c r="H402" i="2"/>
  <c r="N402" i="2" s="1"/>
  <c r="I402" i="2"/>
  <c r="O402" i="2" s="1"/>
  <c r="G403" i="2"/>
  <c r="M403" i="2" s="1"/>
  <c r="H403" i="2"/>
  <c r="N403" i="2" s="1"/>
  <c r="I403" i="2"/>
  <c r="O403" i="2" s="1"/>
  <c r="G404" i="2"/>
  <c r="M404" i="2" s="1"/>
  <c r="H404" i="2"/>
  <c r="N404" i="2" s="1"/>
  <c r="I404" i="2"/>
  <c r="O404" i="2" s="1"/>
  <c r="G405" i="2"/>
  <c r="M405" i="2" s="1"/>
  <c r="H405" i="2"/>
  <c r="N405" i="2" s="1"/>
  <c r="I405" i="2"/>
  <c r="O405" i="2" s="1"/>
  <c r="G406" i="2"/>
  <c r="M406" i="2" s="1"/>
  <c r="H406" i="2"/>
  <c r="N406" i="2" s="1"/>
  <c r="I406" i="2"/>
  <c r="O406" i="2" s="1"/>
  <c r="G407" i="2"/>
  <c r="M407" i="2" s="1"/>
  <c r="H407" i="2"/>
  <c r="N407" i="2" s="1"/>
  <c r="I407" i="2"/>
  <c r="O407" i="2" s="1"/>
  <c r="G408" i="2"/>
  <c r="M408" i="2" s="1"/>
  <c r="H408" i="2"/>
  <c r="N408" i="2" s="1"/>
  <c r="I408" i="2"/>
  <c r="O408" i="2" s="1"/>
  <c r="G409" i="2"/>
  <c r="M409" i="2" s="1"/>
  <c r="H409" i="2"/>
  <c r="N409" i="2" s="1"/>
  <c r="I409" i="2"/>
  <c r="O409" i="2" s="1"/>
  <c r="G410" i="2"/>
  <c r="M410" i="2" s="1"/>
  <c r="H410" i="2"/>
  <c r="N410" i="2" s="1"/>
  <c r="I410" i="2"/>
  <c r="O410" i="2" s="1"/>
  <c r="G411" i="2"/>
  <c r="M411" i="2" s="1"/>
  <c r="H411" i="2"/>
  <c r="N411" i="2" s="1"/>
  <c r="I411" i="2"/>
  <c r="O411" i="2" s="1"/>
  <c r="G412" i="2"/>
  <c r="M412" i="2" s="1"/>
  <c r="H412" i="2"/>
  <c r="N412" i="2" s="1"/>
  <c r="I412" i="2"/>
  <c r="O412" i="2" s="1"/>
  <c r="G413" i="2"/>
  <c r="M413" i="2" s="1"/>
  <c r="H413" i="2"/>
  <c r="N413" i="2" s="1"/>
  <c r="I413" i="2"/>
  <c r="O413" i="2" s="1"/>
  <c r="G414" i="2"/>
  <c r="M414" i="2" s="1"/>
  <c r="H414" i="2"/>
  <c r="N414" i="2" s="1"/>
  <c r="I414" i="2"/>
  <c r="O414" i="2" s="1"/>
  <c r="G415" i="2"/>
  <c r="M415" i="2" s="1"/>
  <c r="H415" i="2"/>
  <c r="N415" i="2" s="1"/>
  <c r="I415" i="2"/>
  <c r="O415" i="2" s="1"/>
  <c r="G416" i="2"/>
  <c r="M416" i="2" s="1"/>
  <c r="H416" i="2"/>
  <c r="N416" i="2" s="1"/>
  <c r="I416" i="2"/>
  <c r="O416" i="2" s="1"/>
  <c r="G417" i="2"/>
  <c r="M417" i="2" s="1"/>
  <c r="H417" i="2"/>
  <c r="N417" i="2" s="1"/>
  <c r="I417" i="2"/>
  <c r="O417" i="2" s="1"/>
  <c r="G418" i="2"/>
  <c r="M418" i="2" s="1"/>
  <c r="H418" i="2"/>
  <c r="N418" i="2" s="1"/>
  <c r="I418" i="2"/>
  <c r="O418" i="2" s="1"/>
  <c r="G419" i="2"/>
  <c r="M419" i="2" s="1"/>
  <c r="H419" i="2"/>
  <c r="N419" i="2" s="1"/>
  <c r="I419" i="2"/>
  <c r="O419" i="2" s="1"/>
  <c r="G420" i="2"/>
  <c r="M420" i="2" s="1"/>
  <c r="H420" i="2"/>
  <c r="N420" i="2" s="1"/>
  <c r="I420" i="2"/>
  <c r="O420" i="2" s="1"/>
  <c r="G421" i="2"/>
  <c r="M421" i="2" s="1"/>
  <c r="H421" i="2"/>
  <c r="N421" i="2" s="1"/>
  <c r="I421" i="2"/>
  <c r="O421" i="2" s="1"/>
  <c r="G422" i="2"/>
  <c r="M422" i="2" s="1"/>
  <c r="H422" i="2"/>
  <c r="N422" i="2" s="1"/>
  <c r="I422" i="2"/>
  <c r="O422" i="2" s="1"/>
  <c r="G423" i="2"/>
  <c r="M423" i="2" s="1"/>
  <c r="H423" i="2"/>
  <c r="N423" i="2" s="1"/>
  <c r="I423" i="2"/>
  <c r="O423" i="2" s="1"/>
  <c r="G424" i="2"/>
  <c r="M424" i="2" s="1"/>
  <c r="H424" i="2"/>
  <c r="N424" i="2" s="1"/>
  <c r="I424" i="2"/>
  <c r="O424" i="2" s="1"/>
  <c r="H3" i="2"/>
  <c r="N3" i="2" s="1"/>
  <c r="I3" i="2"/>
  <c r="O3" i="2" s="1"/>
  <c r="G3" i="2"/>
  <c r="M3" i="2" s="1"/>
  <c r="T427" i="2" l="1"/>
  <c r="T435" i="2"/>
  <c r="T430" i="2"/>
  <c r="T438" i="2"/>
  <c r="T425" i="2"/>
  <c r="T433" i="2"/>
  <c r="T441" i="2"/>
  <c r="T428" i="2"/>
  <c r="T436" i="2"/>
  <c r="T440" i="2"/>
  <c r="T431" i="2"/>
  <c r="T439" i="2"/>
  <c r="T426" i="2"/>
  <c r="T434" i="2"/>
  <c r="T429" i="2"/>
  <c r="T437" i="2"/>
  <c r="T432" i="2"/>
  <c r="S430" i="2"/>
  <c r="S438" i="2"/>
  <c r="S441" i="2"/>
  <c r="S425" i="2"/>
  <c r="S433" i="2"/>
  <c r="S428" i="2"/>
  <c r="S436" i="2"/>
  <c r="S435" i="2"/>
  <c r="S431" i="2"/>
  <c r="S439" i="2"/>
  <c r="S426" i="2"/>
  <c r="S434" i="2"/>
  <c r="S429" i="2"/>
  <c r="S437" i="2"/>
  <c r="S427" i="2"/>
  <c r="S432" i="2"/>
  <c r="S440" i="2"/>
  <c r="S147" i="2"/>
  <c r="T5" i="2"/>
  <c r="T13" i="2"/>
  <c r="T21" i="2"/>
  <c r="T29" i="2"/>
  <c r="T37" i="2"/>
  <c r="T45" i="2"/>
  <c r="T53" i="2"/>
  <c r="T61" i="2"/>
  <c r="T69" i="2"/>
  <c r="T77" i="2"/>
  <c r="T85" i="2"/>
  <c r="T93" i="2"/>
  <c r="T101" i="2"/>
  <c r="T109" i="2"/>
  <c r="T117" i="2"/>
  <c r="T125" i="2"/>
  <c r="T133" i="2"/>
  <c r="T141" i="2"/>
  <c r="T8" i="2"/>
  <c r="T16" i="2"/>
  <c r="T24" i="2"/>
  <c r="T32" i="2"/>
  <c r="T40" i="2"/>
  <c r="T48" i="2"/>
  <c r="T56" i="2"/>
  <c r="T64" i="2"/>
  <c r="T72" i="2"/>
  <c r="T80" i="2"/>
  <c r="T88" i="2"/>
  <c r="T96" i="2"/>
  <c r="T104" i="2"/>
  <c r="T112" i="2"/>
  <c r="T120" i="2"/>
  <c r="T128" i="2"/>
  <c r="T136" i="2"/>
  <c r="T11" i="2"/>
  <c r="T19" i="2"/>
  <c r="T27" i="2"/>
  <c r="T35" i="2"/>
  <c r="T43" i="2"/>
  <c r="T51" i="2"/>
  <c r="T59" i="2"/>
  <c r="T67" i="2"/>
  <c r="T75" i="2"/>
  <c r="T83" i="2"/>
  <c r="T91" i="2"/>
  <c r="T99" i="2"/>
  <c r="T107" i="2"/>
  <c r="T115" i="2"/>
  <c r="T123" i="2"/>
  <c r="T131" i="2"/>
  <c r="T139" i="2"/>
  <c r="T6" i="2"/>
  <c r="T14" i="2"/>
  <c r="T22" i="2"/>
  <c r="T30" i="2"/>
  <c r="T38" i="2"/>
  <c r="T46" i="2"/>
  <c r="T54" i="2"/>
  <c r="T62" i="2"/>
  <c r="T70" i="2"/>
  <c r="T78" i="2"/>
  <c r="T86" i="2"/>
  <c r="T94" i="2"/>
  <c r="T102" i="2"/>
  <c r="T110" i="2"/>
  <c r="T118" i="2"/>
  <c r="T126" i="2"/>
  <c r="T134" i="2"/>
  <c r="T142" i="2"/>
  <c r="T9" i="2"/>
  <c r="T17" i="2"/>
  <c r="T25" i="2"/>
  <c r="T33" i="2"/>
  <c r="T41" i="2"/>
  <c r="T49" i="2"/>
  <c r="T57" i="2"/>
  <c r="T65" i="2"/>
  <c r="T73" i="2"/>
  <c r="T81" i="2"/>
  <c r="T89" i="2"/>
  <c r="T97" i="2"/>
  <c r="T105" i="2"/>
  <c r="T113" i="2"/>
  <c r="T121" i="2"/>
  <c r="T129" i="2"/>
  <c r="T137" i="2"/>
  <c r="T4" i="2"/>
  <c r="T12" i="2"/>
  <c r="T20" i="2"/>
  <c r="T28" i="2"/>
  <c r="T36" i="2"/>
  <c r="T44" i="2"/>
  <c r="T52" i="2"/>
  <c r="T60" i="2"/>
  <c r="T68" i="2"/>
  <c r="T76" i="2"/>
  <c r="T84" i="2"/>
  <c r="T92" i="2"/>
  <c r="T100" i="2"/>
  <c r="T108" i="2"/>
  <c r="T116" i="2"/>
  <c r="T124" i="2"/>
  <c r="T132" i="2"/>
  <c r="T140" i="2"/>
  <c r="T7" i="2"/>
  <c r="T15" i="2"/>
  <c r="T23" i="2"/>
  <c r="T31" i="2"/>
  <c r="T39" i="2"/>
  <c r="T47" i="2"/>
  <c r="T55" i="2"/>
  <c r="T63" i="2"/>
  <c r="T71" i="2"/>
  <c r="T79" i="2"/>
  <c r="T87" i="2"/>
  <c r="T95" i="2"/>
  <c r="T103" i="2"/>
  <c r="T111" i="2"/>
  <c r="T119" i="2"/>
  <c r="T127" i="2"/>
  <c r="T135" i="2"/>
  <c r="T143" i="2"/>
  <c r="T26" i="2"/>
  <c r="T90" i="2"/>
  <c r="T150" i="2"/>
  <c r="T158" i="2"/>
  <c r="T50" i="2"/>
  <c r="T114" i="2"/>
  <c r="T145" i="2"/>
  <c r="T153" i="2"/>
  <c r="T161" i="2"/>
  <c r="T10" i="2"/>
  <c r="T74" i="2"/>
  <c r="T138" i="2"/>
  <c r="T148" i="2"/>
  <c r="T156" i="2"/>
  <c r="T164" i="2"/>
  <c r="T34" i="2"/>
  <c r="T98" i="2"/>
  <c r="T151" i="2"/>
  <c r="T159" i="2"/>
  <c r="T58" i="2"/>
  <c r="T122" i="2"/>
  <c r="T146" i="2"/>
  <c r="T154" i="2"/>
  <c r="T162" i="2"/>
  <c r="T18" i="2"/>
  <c r="T82" i="2"/>
  <c r="T149" i="2"/>
  <c r="T157" i="2"/>
  <c r="T165" i="2"/>
  <c r="T3" i="2"/>
  <c r="T66" i="2"/>
  <c r="T130" i="2"/>
  <c r="T147" i="2"/>
  <c r="T155" i="2"/>
  <c r="T163" i="2"/>
  <c r="T106" i="2"/>
  <c r="T160" i="2"/>
  <c r="T144" i="2"/>
  <c r="T42" i="2"/>
  <c r="T152" i="2"/>
  <c r="R11" i="2"/>
  <c r="R19" i="2"/>
  <c r="R27" i="2"/>
  <c r="R35" i="2"/>
  <c r="R43" i="2"/>
  <c r="R51" i="2"/>
  <c r="R59" i="2"/>
  <c r="R67" i="2"/>
  <c r="R75" i="2"/>
  <c r="R83" i="2"/>
  <c r="R91" i="2"/>
  <c r="R99" i="2"/>
  <c r="R107" i="2"/>
  <c r="R115" i="2"/>
  <c r="R123" i="2"/>
  <c r="R131" i="2"/>
  <c r="R139" i="2"/>
  <c r="R6" i="2"/>
  <c r="R14" i="2"/>
  <c r="R22" i="2"/>
  <c r="R30" i="2"/>
  <c r="R38" i="2"/>
  <c r="R46" i="2"/>
  <c r="R54" i="2"/>
  <c r="R62" i="2"/>
  <c r="R70" i="2"/>
  <c r="R78" i="2"/>
  <c r="R86" i="2"/>
  <c r="R94" i="2"/>
  <c r="R102" i="2"/>
  <c r="R110" i="2"/>
  <c r="R118" i="2"/>
  <c r="R126" i="2"/>
  <c r="R134" i="2"/>
  <c r="R142" i="2"/>
  <c r="R9" i="2"/>
  <c r="R17" i="2"/>
  <c r="R25" i="2"/>
  <c r="R33" i="2"/>
  <c r="R41" i="2"/>
  <c r="R49" i="2"/>
  <c r="R57" i="2"/>
  <c r="R65" i="2"/>
  <c r="R73" i="2"/>
  <c r="R81" i="2"/>
  <c r="R89" i="2"/>
  <c r="R97" i="2"/>
  <c r="R105" i="2"/>
  <c r="R113" i="2"/>
  <c r="R121" i="2"/>
  <c r="R129" i="2"/>
  <c r="R137" i="2"/>
  <c r="R4" i="2"/>
  <c r="R12" i="2"/>
  <c r="R20" i="2"/>
  <c r="R28" i="2"/>
  <c r="R36" i="2"/>
  <c r="R44" i="2"/>
  <c r="R52" i="2"/>
  <c r="R60" i="2"/>
  <c r="R68" i="2"/>
  <c r="R76" i="2"/>
  <c r="R84" i="2"/>
  <c r="R92" i="2"/>
  <c r="R100" i="2"/>
  <c r="R108" i="2"/>
  <c r="R116" i="2"/>
  <c r="R124" i="2"/>
  <c r="R132" i="2"/>
  <c r="R140" i="2"/>
  <c r="R7" i="2"/>
  <c r="R15" i="2"/>
  <c r="R23" i="2"/>
  <c r="R31" i="2"/>
  <c r="R39" i="2"/>
  <c r="R47" i="2"/>
  <c r="R55" i="2"/>
  <c r="R63" i="2"/>
  <c r="R71" i="2"/>
  <c r="R79" i="2"/>
  <c r="R87" i="2"/>
  <c r="R95" i="2"/>
  <c r="R103" i="2"/>
  <c r="R111" i="2"/>
  <c r="R119" i="2"/>
  <c r="R127" i="2"/>
  <c r="R135" i="2"/>
  <c r="R143" i="2"/>
  <c r="R10" i="2"/>
  <c r="R18" i="2"/>
  <c r="R26" i="2"/>
  <c r="R34" i="2"/>
  <c r="R42" i="2"/>
  <c r="R50" i="2"/>
  <c r="R58" i="2"/>
  <c r="R66" i="2"/>
  <c r="R74" i="2"/>
  <c r="R82" i="2"/>
  <c r="R90" i="2"/>
  <c r="R98" i="2"/>
  <c r="R106" i="2"/>
  <c r="R114" i="2"/>
  <c r="R122" i="2"/>
  <c r="R130" i="2"/>
  <c r="R138" i="2"/>
  <c r="R5" i="2"/>
  <c r="R13" i="2"/>
  <c r="R21" i="2"/>
  <c r="R29" i="2"/>
  <c r="R37" i="2"/>
  <c r="R45" i="2"/>
  <c r="R53" i="2"/>
  <c r="R61" i="2"/>
  <c r="R69" i="2"/>
  <c r="R77" i="2"/>
  <c r="R85" i="2"/>
  <c r="R93" i="2"/>
  <c r="R101" i="2"/>
  <c r="R109" i="2"/>
  <c r="R117" i="2"/>
  <c r="R125" i="2"/>
  <c r="R133" i="2"/>
  <c r="R141" i="2"/>
  <c r="R48" i="2"/>
  <c r="R112" i="2"/>
  <c r="R148" i="2"/>
  <c r="R156" i="2"/>
  <c r="R164" i="2"/>
  <c r="R167" i="2"/>
  <c r="R171" i="2"/>
  <c r="R175" i="2"/>
  <c r="R179" i="2"/>
  <c r="R183" i="2"/>
  <c r="R187" i="2"/>
  <c r="R191" i="2"/>
  <c r="R195" i="2"/>
  <c r="R199" i="2"/>
  <c r="R203" i="2"/>
  <c r="R207" i="2"/>
  <c r="R211" i="2"/>
  <c r="R215" i="2"/>
  <c r="R219" i="2"/>
  <c r="R223" i="2"/>
  <c r="R227" i="2"/>
  <c r="R231" i="2"/>
  <c r="R235" i="2"/>
  <c r="R239" i="2"/>
  <c r="R243" i="2"/>
  <c r="R247" i="2"/>
  <c r="R251" i="2"/>
  <c r="R255" i="2"/>
  <c r="R259" i="2"/>
  <c r="R263" i="2"/>
  <c r="R267" i="2"/>
  <c r="R271" i="2"/>
  <c r="R275" i="2"/>
  <c r="R279" i="2"/>
  <c r="R283" i="2"/>
  <c r="R287" i="2"/>
  <c r="R291" i="2"/>
  <c r="R295" i="2"/>
  <c r="R299" i="2"/>
  <c r="R303" i="2"/>
  <c r="R307" i="2"/>
  <c r="R311" i="2"/>
  <c r="R315" i="2"/>
  <c r="R319" i="2"/>
  <c r="R323" i="2"/>
  <c r="R327" i="2"/>
  <c r="R331" i="2"/>
  <c r="R335" i="2"/>
  <c r="R339" i="2"/>
  <c r="R343" i="2"/>
  <c r="R347" i="2"/>
  <c r="R351" i="2"/>
  <c r="R355" i="2"/>
  <c r="R359" i="2"/>
  <c r="R363" i="2"/>
  <c r="R367" i="2"/>
  <c r="R371" i="2"/>
  <c r="R375" i="2"/>
  <c r="R8" i="2"/>
  <c r="R72" i="2"/>
  <c r="R136" i="2"/>
  <c r="R151" i="2"/>
  <c r="R159" i="2"/>
  <c r="R32" i="2"/>
  <c r="R96" i="2"/>
  <c r="R146" i="2"/>
  <c r="R154" i="2"/>
  <c r="R162" i="2"/>
  <c r="R168" i="2"/>
  <c r="R172" i="2"/>
  <c r="R176" i="2"/>
  <c r="R180" i="2"/>
  <c r="R184" i="2"/>
  <c r="R188" i="2"/>
  <c r="R192" i="2"/>
  <c r="R196" i="2"/>
  <c r="R200" i="2"/>
  <c r="R204" i="2"/>
  <c r="R208" i="2"/>
  <c r="R212" i="2"/>
  <c r="R216" i="2"/>
  <c r="R220" i="2"/>
  <c r="R224" i="2"/>
  <c r="R228" i="2"/>
  <c r="R232" i="2"/>
  <c r="R236" i="2"/>
  <c r="R240" i="2"/>
  <c r="R244" i="2"/>
  <c r="R248" i="2"/>
  <c r="R252" i="2"/>
  <c r="R256" i="2"/>
  <c r="R260" i="2"/>
  <c r="R264" i="2"/>
  <c r="R268" i="2"/>
  <c r="R272" i="2"/>
  <c r="R276" i="2"/>
  <c r="R280" i="2"/>
  <c r="R284" i="2"/>
  <c r="R288" i="2"/>
  <c r="R292" i="2"/>
  <c r="R296" i="2"/>
  <c r="R300" i="2"/>
  <c r="R304" i="2"/>
  <c r="R308" i="2"/>
  <c r="R312" i="2"/>
  <c r="R316" i="2"/>
  <c r="R320" i="2"/>
  <c r="R324" i="2"/>
  <c r="R328" i="2"/>
  <c r="R332" i="2"/>
  <c r="R336" i="2"/>
  <c r="R340" i="2"/>
  <c r="R344" i="2"/>
  <c r="R348" i="2"/>
  <c r="R352" i="2"/>
  <c r="R356" i="2"/>
  <c r="R360" i="2"/>
  <c r="R364" i="2"/>
  <c r="R368" i="2"/>
  <c r="R372" i="2"/>
  <c r="R376" i="2"/>
  <c r="R380" i="2"/>
  <c r="R384" i="2"/>
  <c r="R388" i="2"/>
  <c r="R392" i="2"/>
  <c r="R396" i="2"/>
  <c r="R400" i="2"/>
  <c r="R404" i="2"/>
  <c r="R408" i="2"/>
  <c r="R412" i="2"/>
  <c r="R416" i="2"/>
  <c r="R420" i="2"/>
  <c r="R424" i="2"/>
  <c r="R56" i="2"/>
  <c r="R120" i="2"/>
  <c r="R149" i="2"/>
  <c r="R157" i="2"/>
  <c r="R165" i="2"/>
  <c r="R16" i="2"/>
  <c r="R80" i="2"/>
  <c r="R144" i="2"/>
  <c r="R152" i="2"/>
  <c r="R160" i="2"/>
  <c r="R169" i="2"/>
  <c r="R173" i="2"/>
  <c r="R177" i="2"/>
  <c r="R181" i="2"/>
  <c r="R185" i="2"/>
  <c r="R189" i="2"/>
  <c r="R193" i="2"/>
  <c r="R197" i="2"/>
  <c r="R201" i="2"/>
  <c r="R205" i="2"/>
  <c r="R209" i="2"/>
  <c r="R213" i="2"/>
  <c r="R217" i="2"/>
  <c r="R221" i="2"/>
  <c r="R225" i="2"/>
  <c r="R229" i="2"/>
  <c r="R233" i="2"/>
  <c r="R237" i="2"/>
  <c r="R241" i="2"/>
  <c r="R245" i="2"/>
  <c r="R249" i="2"/>
  <c r="R253" i="2"/>
  <c r="R257" i="2"/>
  <c r="R261" i="2"/>
  <c r="R265" i="2"/>
  <c r="R269" i="2"/>
  <c r="R273" i="2"/>
  <c r="R277" i="2"/>
  <c r="R281" i="2"/>
  <c r="R285" i="2"/>
  <c r="R289" i="2"/>
  <c r="R293" i="2"/>
  <c r="R297" i="2"/>
  <c r="R301" i="2"/>
  <c r="R305" i="2"/>
  <c r="R309" i="2"/>
  <c r="R313" i="2"/>
  <c r="R317" i="2"/>
  <c r="R321" i="2"/>
  <c r="R325" i="2"/>
  <c r="R329" i="2"/>
  <c r="R333" i="2"/>
  <c r="R337" i="2"/>
  <c r="R341" i="2"/>
  <c r="R345" i="2"/>
  <c r="R349" i="2"/>
  <c r="R353" i="2"/>
  <c r="R357" i="2"/>
  <c r="R361" i="2"/>
  <c r="R365" i="2"/>
  <c r="R369" i="2"/>
  <c r="R373" i="2"/>
  <c r="R377" i="2"/>
  <c r="R381" i="2"/>
  <c r="R385" i="2"/>
  <c r="R389" i="2"/>
  <c r="R393" i="2"/>
  <c r="R397" i="2"/>
  <c r="R401" i="2"/>
  <c r="R405" i="2"/>
  <c r="R409" i="2"/>
  <c r="R413" i="2"/>
  <c r="R417" i="2"/>
  <c r="R421" i="2"/>
  <c r="R40" i="2"/>
  <c r="R104" i="2"/>
  <c r="R147" i="2"/>
  <c r="R155" i="2"/>
  <c r="R163" i="2"/>
  <c r="R24" i="2"/>
  <c r="R88" i="2"/>
  <c r="R145" i="2"/>
  <c r="R153" i="2"/>
  <c r="R161" i="2"/>
  <c r="S420" i="2"/>
  <c r="R410" i="2"/>
  <c r="R399" i="2"/>
  <c r="S388" i="2"/>
  <c r="R378" i="2"/>
  <c r="R346" i="2"/>
  <c r="R314" i="2"/>
  <c r="R282" i="2"/>
  <c r="R250" i="2"/>
  <c r="R218" i="2"/>
  <c r="R186" i="2"/>
  <c r="R158" i="2"/>
  <c r="S85" i="2"/>
  <c r="T167" i="2"/>
  <c r="T175" i="2"/>
  <c r="T183" i="2"/>
  <c r="T191" i="2"/>
  <c r="T199" i="2"/>
  <c r="T207" i="2"/>
  <c r="T215" i="2"/>
  <c r="T223" i="2"/>
  <c r="T231" i="2"/>
  <c r="T239" i="2"/>
  <c r="T247" i="2"/>
  <c r="T255" i="2"/>
  <c r="T263" i="2"/>
  <c r="T271" i="2"/>
  <c r="T279" i="2"/>
  <c r="T287" i="2"/>
  <c r="T295" i="2"/>
  <c r="T303" i="2"/>
  <c r="T311" i="2"/>
  <c r="T319" i="2"/>
  <c r="T327" i="2"/>
  <c r="T335" i="2"/>
  <c r="T343" i="2"/>
  <c r="T351" i="2"/>
  <c r="T359" i="2"/>
  <c r="T367" i="2"/>
  <c r="T375" i="2"/>
  <c r="T383" i="2"/>
  <c r="T391" i="2"/>
  <c r="T399" i="2"/>
  <c r="T407" i="2"/>
  <c r="T415" i="2"/>
  <c r="T423" i="2"/>
  <c r="T168" i="2"/>
  <c r="T176" i="2"/>
  <c r="T184" i="2"/>
  <c r="T192" i="2"/>
  <c r="T200" i="2"/>
  <c r="T208" i="2"/>
  <c r="T216" i="2"/>
  <c r="T224" i="2"/>
  <c r="T232" i="2"/>
  <c r="T240" i="2"/>
  <c r="T248" i="2"/>
  <c r="T256" i="2"/>
  <c r="T264" i="2"/>
  <c r="T272" i="2"/>
  <c r="T280" i="2"/>
  <c r="T288" i="2"/>
  <c r="T296" i="2"/>
  <c r="T304" i="2"/>
  <c r="T312" i="2"/>
  <c r="T320" i="2"/>
  <c r="T328" i="2"/>
  <c r="T336" i="2"/>
  <c r="T344" i="2"/>
  <c r="T352" i="2"/>
  <c r="T360" i="2"/>
  <c r="T368" i="2"/>
  <c r="T376" i="2"/>
  <c r="T384" i="2"/>
  <c r="T392" i="2"/>
  <c r="T400" i="2"/>
  <c r="T408" i="2"/>
  <c r="T416" i="2"/>
  <c r="T424" i="2"/>
  <c r="T169" i="2"/>
  <c r="T177" i="2"/>
  <c r="T185" i="2"/>
  <c r="T193" i="2"/>
  <c r="T201" i="2"/>
  <c r="T209" i="2"/>
  <c r="T217" i="2"/>
  <c r="T225" i="2"/>
  <c r="T233" i="2"/>
  <c r="T241" i="2"/>
  <c r="T249" i="2"/>
  <c r="T257" i="2"/>
  <c r="T265" i="2"/>
  <c r="T273" i="2"/>
  <c r="T281" i="2"/>
  <c r="T289" i="2"/>
  <c r="T297" i="2"/>
  <c r="T305" i="2"/>
  <c r="T313" i="2"/>
  <c r="T321" i="2"/>
  <c r="T329" i="2"/>
  <c r="T337" i="2"/>
  <c r="T345" i="2"/>
  <c r="T353" i="2"/>
  <c r="T361" i="2"/>
  <c r="T369" i="2"/>
  <c r="T377" i="2"/>
  <c r="T385" i="2"/>
  <c r="T393" i="2"/>
  <c r="T401" i="2"/>
  <c r="T409" i="2"/>
  <c r="T417" i="2"/>
  <c r="T166" i="2"/>
  <c r="T170" i="2"/>
  <c r="T178" i="2"/>
  <c r="T186" i="2"/>
  <c r="T194" i="2"/>
  <c r="T202" i="2"/>
  <c r="T210" i="2"/>
  <c r="T218" i="2"/>
  <c r="T226" i="2"/>
  <c r="T234" i="2"/>
  <c r="T242" i="2"/>
  <c r="T250" i="2"/>
  <c r="T258" i="2"/>
  <c r="T266" i="2"/>
  <c r="T274" i="2"/>
  <c r="T282" i="2"/>
  <c r="T290" i="2"/>
  <c r="T298" i="2"/>
  <c r="T306" i="2"/>
  <c r="T314" i="2"/>
  <c r="T322" i="2"/>
  <c r="T330" i="2"/>
  <c r="T338" i="2"/>
  <c r="T346" i="2"/>
  <c r="T354" i="2"/>
  <c r="T362" i="2"/>
  <c r="T370" i="2"/>
  <c r="T378" i="2"/>
  <c r="T386" i="2"/>
  <c r="T394" i="2"/>
  <c r="T402" i="2"/>
  <c r="T410" i="2"/>
  <c r="T418" i="2"/>
  <c r="T171" i="2"/>
  <c r="T179" i="2"/>
  <c r="T187" i="2"/>
  <c r="T195" i="2"/>
  <c r="T203" i="2"/>
  <c r="T211" i="2"/>
  <c r="T219" i="2"/>
  <c r="T227" i="2"/>
  <c r="T235" i="2"/>
  <c r="T243" i="2"/>
  <c r="T251" i="2"/>
  <c r="T259" i="2"/>
  <c r="T267" i="2"/>
  <c r="T275" i="2"/>
  <c r="T283" i="2"/>
  <c r="T291" i="2"/>
  <c r="T299" i="2"/>
  <c r="T307" i="2"/>
  <c r="T315" i="2"/>
  <c r="T323" i="2"/>
  <c r="T331" i="2"/>
  <c r="T339" i="2"/>
  <c r="T347" i="2"/>
  <c r="T355" i="2"/>
  <c r="T363" i="2"/>
  <c r="T371" i="2"/>
  <c r="T379" i="2"/>
  <c r="T387" i="2"/>
  <c r="T395" i="2"/>
  <c r="T403" i="2"/>
  <c r="T411" i="2"/>
  <c r="T419" i="2"/>
  <c r="T172" i="2"/>
  <c r="T180" i="2"/>
  <c r="T188" i="2"/>
  <c r="T196" i="2"/>
  <c r="T204" i="2"/>
  <c r="T212" i="2"/>
  <c r="T220" i="2"/>
  <c r="T228" i="2"/>
  <c r="T236" i="2"/>
  <c r="T244" i="2"/>
  <c r="T252" i="2"/>
  <c r="T260" i="2"/>
  <c r="T268" i="2"/>
  <c r="T276" i="2"/>
  <c r="T284" i="2"/>
  <c r="T292" i="2"/>
  <c r="T300" i="2"/>
  <c r="T308" i="2"/>
  <c r="T316" i="2"/>
  <c r="T324" i="2"/>
  <c r="T332" i="2"/>
  <c r="T340" i="2"/>
  <c r="T348" i="2"/>
  <c r="T356" i="2"/>
  <c r="T364" i="2"/>
  <c r="T372" i="2"/>
  <c r="T380" i="2"/>
  <c r="T388" i="2"/>
  <c r="T396" i="2"/>
  <c r="T404" i="2"/>
  <c r="T412" i="2"/>
  <c r="T420" i="2"/>
  <c r="T173" i="2"/>
  <c r="T181" i="2"/>
  <c r="T189" i="2"/>
  <c r="T197" i="2"/>
  <c r="T205" i="2"/>
  <c r="T213" i="2"/>
  <c r="T221" i="2"/>
  <c r="T229" i="2"/>
  <c r="T237" i="2"/>
  <c r="T245" i="2"/>
  <c r="T253" i="2"/>
  <c r="T261" i="2"/>
  <c r="T269" i="2"/>
  <c r="T277" i="2"/>
  <c r="T285" i="2"/>
  <c r="T293" i="2"/>
  <c r="T301" i="2"/>
  <c r="T309" i="2"/>
  <c r="T317" i="2"/>
  <c r="T325" i="2"/>
  <c r="T333" i="2"/>
  <c r="T341" i="2"/>
  <c r="T349" i="2"/>
  <c r="T357" i="2"/>
  <c r="T365" i="2"/>
  <c r="T373" i="2"/>
  <c r="T381" i="2"/>
  <c r="T389" i="2"/>
  <c r="T397" i="2"/>
  <c r="T405" i="2"/>
  <c r="T413" i="2"/>
  <c r="T421" i="2"/>
  <c r="T174" i="2"/>
  <c r="T238" i="2"/>
  <c r="T302" i="2"/>
  <c r="T366" i="2"/>
  <c r="T182" i="2"/>
  <c r="T246" i="2"/>
  <c r="T310" i="2"/>
  <c r="T374" i="2"/>
  <c r="T190" i="2"/>
  <c r="T254" i="2"/>
  <c r="T318" i="2"/>
  <c r="T382" i="2"/>
  <c r="T198" i="2"/>
  <c r="T262" i="2"/>
  <c r="T326" i="2"/>
  <c r="T390" i="2"/>
  <c r="T206" i="2"/>
  <c r="T270" i="2"/>
  <c r="T334" i="2"/>
  <c r="T398" i="2"/>
  <c r="T214" i="2"/>
  <c r="T278" i="2"/>
  <c r="T342" i="2"/>
  <c r="T406" i="2"/>
  <c r="T230" i="2"/>
  <c r="T294" i="2"/>
  <c r="T358" i="2"/>
  <c r="T422" i="2"/>
  <c r="R419" i="2"/>
  <c r="S408" i="2"/>
  <c r="R398" i="2"/>
  <c r="R387" i="2"/>
  <c r="R374" i="2"/>
  <c r="R342" i="2"/>
  <c r="R310" i="2"/>
  <c r="R278" i="2"/>
  <c r="R246" i="2"/>
  <c r="R214" i="2"/>
  <c r="R182" i="2"/>
  <c r="S155" i="2"/>
  <c r="R64" i="2"/>
  <c r="R418" i="2"/>
  <c r="R407" i="2"/>
  <c r="S396" i="2"/>
  <c r="R386" i="2"/>
  <c r="R370" i="2"/>
  <c r="R338" i="2"/>
  <c r="R306" i="2"/>
  <c r="R274" i="2"/>
  <c r="R242" i="2"/>
  <c r="R210" i="2"/>
  <c r="R178" i="2"/>
  <c r="S416" i="2"/>
  <c r="R406" i="2"/>
  <c r="R395" i="2"/>
  <c r="S384" i="2"/>
  <c r="R366" i="2"/>
  <c r="R334" i="2"/>
  <c r="R302" i="2"/>
  <c r="R270" i="2"/>
  <c r="R238" i="2"/>
  <c r="R206" i="2"/>
  <c r="R174" i="2"/>
  <c r="R150" i="2"/>
  <c r="S21" i="2"/>
  <c r="R3" i="2"/>
  <c r="R415" i="2"/>
  <c r="S404" i="2"/>
  <c r="R394" i="2"/>
  <c r="R383" i="2"/>
  <c r="R362" i="2"/>
  <c r="R330" i="2"/>
  <c r="R298" i="2"/>
  <c r="R266" i="2"/>
  <c r="R234" i="2"/>
  <c r="R202" i="2"/>
  <c r="R170" i="2"/>
  <c r="T414" i="2"/>
  <c r="S8" i="2"/>
  <c r="S16" i="2"/>
  <c r="S24" i="2"/>
  <c r="S32" i="2"/>
  <c r="S40" i="2"/>
  <c r="S48" i="2"/>
  <c r="S56" i="2"/>
  <c r="S64" i="2"/>
  <c r="S72" i="2"/>
  <c r="S80" i="2"/>
  <c r="S88" i="2"/>
  <c r="S96" i="2"/>
  <c r="S104" i="2"/>
  <c r="S112" i="2"/>
  <c r="S120" i="2"/>
  <c r="S128" i="2"/>
  <c r="S136" i="2"/>
  <c r="S11" i="2"/>
  <c r="S19" i="2"/>
  <c r="S27" i="2"/>
  <c r="S35" i="2"/>
  <c r="S43" i="2"/>
  <c r="S51" i="2"/>
  <c r="S59" i="2"/>
  <c r="S67" i="2"/>
  <c r="S75" i="2"/>
  <c r="S83" i="2"/>
  <c r="S91" i="2"/>
  <c r="S99" i="2"/>
  <c r="S107" i="2"/>
  <c r="S115" i="2"/>
  <c r="S123" i="2"/>
  <c r="S131" i="2"/>
  <c r="S139" i="2"/>
  <c r="S6" i="2"/>
  <c r="S14" i="2"/>
  <c r="S22" i="2"/>
  <c r="S30" i="2"/>
  <c r="S38" i="2"/>
  <c r="S46" i="2"/>
  <c r="S54" i="2"/>
  <c r="S62" i="2"/>
  <c r="S70" i="2"/>
  <c r="S78" i="2"/>
  <c r="S86" i="2"/>
  <c r="S94" i="2"/>
  <c r="S102" i="2"/>
  <c r="S110" i="2"/>
  <c r="S118" i="2"/>
  <c r="S126" i="2"/>
  <c r="S134" i="2"/>
  <c r="S142" i="2"/>
  <c r="S9" i="2"/>
  <c r="S17" i="2"/>
  <c r="S25" i="2"/>
  <c r="S33" i="2"/>
  <c r="S41" i="2"/>
  <c r="S49" i="2"/>
  <c r="S57" i="2"/>
  <c r="S65" i="2"/>
  <c r="S73" i="2"/>
  <c r="S81" i="2"/>
  <c r="S89" i="2"/>
  <c r="S97" i="2"/>
  <c r="S105" i="2"/>
  <c r="S113" i="2"/>
  <c r="S121" i="2"/>
  <c r="S129" i="2"/>
  <c r="S137" i="2"/>
  <c r="S4" i="2"/>
  <c r="S12" i="2"/>
  <c r="S20" i="2"/>
  <c r="S28" i="2"/>
  <c r="S36" i="2"/>
  <c r="S44" i="2"/>
  <c r="S52" i="2"/>
  <c r="S60" i="2"/>
  <c r="S68" i="2"/>
  <c r="S76" i="2"/>
  <c r="S84" i="2"/>
  <c r="S92" i="2"/>
  <c r="S100" i="2"/>
  <c r="S108" i="2"/>
  <c r="S116" i="2"/>
  <c r="S124" i="2"/>
  <c r="S132" i="2"/>
  <c r="S140" i="2"/>
  <c r="S7" i="2"/>
  <c r="S15" i="2"/>
  <c r="S23" i="2"/>
  <c r="S31" i="2"/>
  <c r="S39" i="2"/>
  <c r="S47" i="2"/>
  <c r="S55" i="2"/>
  <c r="S63" i="2"/>
  <c r="S71" i="2"/>
  <c r="S79" i="2"/>
  <c r="S87" i="2"/>
  <c r="S95" i="2"/>
  <c r="S103" i="2"/>
  <c r="S111" i="2"/>
  <c r="S119" i="2"/>
  <c r="S127" i="2"/>
  <c r="S135" i="2"/>
  <c r="S143" i="2"/>
  <c r="S10" i="2"/>
  <c r="S18" i="2"/>
  <c r="S26" i="2"/>
  <c r="S34" i="2"/>
  <c r="S42" i="2"/>
  <c r="S50" i="2"/>
  <c r="S58" i="2"/>
  <c r="S66" i="2"/>
  <c r="S74" i="2"/>
  <c r="S82" i="2"/>
  <c r="S90" i="2"/>
  <c r="S98" i="2"/>
  <c r="S106" i="2"/>
  <c r="S114" i="2"/>
  <c r="S122" i="2"/>
  <c r="S130" i="2"/>
  <c r="S138" i="2"/>
  <c r="S5" i="2"/>
  <c r="S69" i="2"/>
  <c r="S133" i="2"/>
  <c r="S145" i="2"/>
  <c r="S153" i="2"/>
  <c r="S161" i="2"/>
  <c r="S29" i="2"/>
  <c r="S93" i="2"/>
  <c r="S148" i="2"/>
  <c r="S156" i="2"/>
  <c r="S164" i="2"/>
  <c r="S167" i="2"/>
  <c r="S171" i="2"/>
  <c r="S175" i="2"/>
  <c r="S179" i="2"/>
  <c r="S183" i="2"/>
  <c r="S187" i="2"/>
  <c r="S191" i="2"/>
  <c r="S195" i="2"/>
  <c r="S199" i="2"/>
  <c r="S203" i="2"/>
  <c r="S207" i="2"/>
  <c r="S211" i="2"/>
  <c r="S215" i="2"/>
  <c r="S219" i="2"/>
  <c r="S223" i="2"/>
  <c r="S227" i="2"/>
  <c r="S231" i="2"/>
  <c r="S235" i="2"/>
  <c r="S239" i="2"/>
  <c r="S243" i="2"/>
  <c r="S247" i="2"/>
  <c r="S251" i="2"/>
  <c r="S255" i="2"/>
  <c r="S259" i="2"/>
  <c r="S263" i="2"/>
  <c r="S267" i="2"/>
  <c r="S271" i="2"/>
  <c r="S275" i="2"/>
  <c r="S279" i="2"/>
  <c r="S283" i="2"/>
  <c r="S287" i="2"/>
  <c r="S291" i="2"/>
  <c r="S295" i="2"/>
  <c r="S299" i="2"/>
  <c r="S303" i="2"/>
  <c r="S307" i="2"/>
  <c r="S311" i="2"/>
  <c r="S315" i="2"/>
  <c r="S319" i="2"/>
  <c r="S323" i="2"/>
  <c r="S327" i="2"/>
  <c r="S331" i="2"/>
  <c r="S335" i="2"/>
  <c r="S339" i="2"/>
  <c r="S343" i="2"/>
  <c r="S347" i="2"/>
  <c r="S351" i="2"/>
  <c r="S355" i="2"/>
  <c r="S359" i="2"/>
  <c r="S363" i="2"/>
  <c r="S367" i="2"/>
  <c r="S371" i="2"/>
  <c r="S375" i="2"/>
  <c r="S379" i="2"/>
  <c r="S383" i="2"/>
  <c r="S387" i="2"/>
  <c r="S391" i="2"/>
  <c r="S395" i="2"/>
  <c r="S399" i="2"/>
  <c r="S403" i="2"/>
  <c r="S407" i="2"/>
  <c r="S411" i="2"/>
  <c r="S415" i="2"/>
  <c r="S419" i="2"/>
  <c r="S423" i="2"/>
  <c r="S53" i="2"/>
  <c r="S117" i="2"/>
  <c r="S151" i="2"/>
  <c r="S159" i="2"/>
  <c r="S13" i="2"/>
  <c r="S77" i="2"/>
  <c r="S141" i="2"/>
  <c r="S146" i="2"/>
  <c r="S154" i="2"/>
  <c r="S162" i="2"/>
  <c r="S168" i="2"/>
  <c r="S172" i="2"/>
  <c r="S176" i="2"/>
  <c r="S180" i="2"/>
  <c r="S184" i="2"/>
  <c r="S188" i="2"/>
  <c r="S192" i="2"/>
  <c r="S196" i="2"/>
  <c r="S200" i="2"/>
  <c r="S204" i="2"/>
  <c r="S208" i="2"/>
  <c r="S212" i="2"/>
  <c r="S216" i="2"/>
  <c r="S220" i="2"/>
  <c r="S224" i="2"/>
  <c r="S228" i="2"/>
  <c r="S232" i="2"/>
  <c r="S236" i="2"/>
  <c r="S240" i="2"/>
  <c r="S244" i="2"/>
  <c r="S248" i="2"/>
  <c r="S252" i="2"/>
  <c r="S256" i="2"/>
  <c r="S260" i="2"/>
  <c r="S264" i="2"/>
  <c r="S268" i="2"/>
  <c r="S272" i="2"/>
  <c r="S276" i="2"/>
  <c r="S280" i="2"/>
  <c r="S284" i="2"/>
  <c r="S288" i="2"/>
  <c r="S292" i="2"/>
  <c r="S296" i="2"/>
  <c r="S300" i="2"/>
  <c r="S304" i="2"/>
  <c r="S308" i="2"/>
  <c r="S312" i="2"/>
  <c r="S316" i="2"/>
  <c r="S320" i="2"/>
  <c r="S324" i="2"/>
  <c r="S328" i="2"/>
  <c r="S332" i="2"/>
  <c r="S336" i="2"/>
  <c r="S340" i="2"/>
  <c r="S344" i="2"/>
  <c r="S348" i="2"/>
  <c r="S352" i="2"/>
  <c r="S356" i="2"/>
  <c r="S360" i="2"/>
  <c r="S364" i="2"/>
  <c r="S368" i="2"/>
  <c r="S372" i="2"/>
  <c r="S376" i="2"/>
  <c r="S37" i="2"/>
  <c r="S101" i="2"/>
  <c r="S149" i="2"/>
  <c r="S157" i="2"/>
  <c r="S165" i="2"/>
  <c r="S3" i="2"/>
  <c r="S61" i="2"/>
  <c r="S125" i="2"/>
  <c r="S144" i="2"/>
  <c r="S152" i="2"/>
  <c r="S160" i="2"/>
  <c r="S169" i="2"/>
  <c r="S173" i="2"/>
  <c r="S177" i="2"/>
  <c r="S181" i="2"/>
  <c r="S185" i="2"/>
  <c r="S189" i="2"/>
  <c r="S193" i="2"/>
  <c r="S197" i="2"/>
  <c r="S201" i="2"/>
  <c r="S205" i="2"/>
  <c r="S209" i="2"/>
  <c r="S213" i="2"/>
  <c r="S217" i="2"/>
  <c r="S221" i="2"/>
  <c r="S225" i="2"/>
  <c r="S229" i="2"/>
  <c r="S233" i="2"/>
  <c r="S237" i="2"/>
  <c r="S241" i="2"/>
  <c r="S245" i="2"/>
  <c r="S249" i="2"/>
  <c r="S253" i="2"/>
  <c r="S257" i="2"/>
  <c r="S261" i="2"/>
  <c r="S265" i="2"/>
  <c r="S269" i="2"/>
  <c r="S273" i="2"/>
  <c r="S277" i="2"/>
  <c r="S281" i="2"/>
  <c r="S285" i="2"/>
  <c r="S289" i="2"/>
  <c r="S293" i="2"/>
  <c r="S297" i="2"/>
  <c r="S301" i="2"/>
  <c r="S305" i="2"/>
  <c r="S309" i="2"/>
  <c r="S313" i="2"/>
  <c r="S317" i="2"/>
  <c r="S321" i="2"/>
  <c r="S325" i="2"/>
  <c r="S329" i="2"/>
  <c r="S333" i="2"/>
  <c r="S337" i="2"/>
  <c r="S341" i="2"/>
  <c r="S345" i="2"/>
  <c r="S349" i="2"/>
  <c r="S353" i="2"/>
  <c r="S357" i="2"/>
  <c r="S361" i="2"/>
  <c r="S365" i="2"/>
  <c r="S369" i="2"/>
  <c r="S373" i="2"/>
  <c r="S377" i="2"/>
  <c r="S381" i="2"/>
  <c r="S385" i="2"/>
  <c r="S389" i="2"/>
  <c r="S393" i="2"/>
  <c r="S397" i="2"/>
  <c r="S401" i="2"/>
  <c r="S405" i="2"/>
  <c r="S409" i="2"/>
  <c r="S413" i="2"/>
  <c r="S417" i="2"/>
  <c r="S421" i="2"/>
  <c r="S45" i="2"/>
  <c r="S109" i="2"/>
  <c r="S150" i="2"/>
  <c r="S158" i="2"/>
  <c r="S166" i="2"/>
  <c r="S170" i="2"/>
  <c r="S174" i="2"/>
  <c r="S178" i="2"/>
  <c r="S182" i="2"/>
  <c r="S186" i="2"/>
  <c r="S190" i="2"/>
  <c r="S194" i="2"/>
  <c r="S198" i="2"/>
  <c r="S202" i="2"/>
  <c r="S206" i="2"/>
  <c r="S210" i="2"/>
  <c r="S214" i="2"/>
  <c r="S218" i="2"/>
  <c r="S222" i="2"/>
  <c r="S226" i="2"/>
  <c r="S230" i="2"/>
  <c r="S234" i="2"/>
  <c r="S238" i="2"/>
  <c r="S242" i="2"/>
  <c r="S246" i="2"/>
  <c r="S250" i="2"/>
  <c r="S254" i="2"/>
  <c r="S258" i="2"/>
  <c r="S262" i="2"/>
  <c r="S266" i="2"/>
  <c r="S270" i="2"/>
  <c r="S274" i="2"/>
  <c r="S278" i="2"/>
  <c r="S282" i="2"/>
  <c r="S286" i="2"/>
  <c r="S290" i="2"/>
  <c r="S294" i="2"/>
  <c r="S298" i="2"/>
  <c r="S302" i="2"/>
  <c r="S306" i="2"/>
  <c r="S310" i="2"/>
  <c r="S314" i="2"/>
  <c r="S318" i="2"/>
  <c r="S322" i="2"/>
  <c r="S326" i="2"/>
  <c r="S330" i="2"/>
  <c r="S334" i="2"/>
  <c r="S338" i="2"/>
  <c r="S342" i="2"/>
  <c r="S346" i="2"/>
  <c r="S350" i="2"/>
  <c r="S354" i="2"/>
  <c r="S358" i="2"/>
  <c r="S362" i="2"/>
  <c r="S366" i="2"/>
  <c r="S370" i="2"/>
  <c r="S374" i="2"/>
  <c r="S378" i="2"/>
  <c r="S382" i="2"/>
  <c r="S386" i="2"/>
  <c r="S390" i="2"/>
  <c r="S394" i="2"/>
  <c r="S398" i="2"/>
  <c r="S402" i="2"/>
  <c r="S406" i="2"/>
  <c r="S410" i="2"/>
  <c r="S414" i="2"/>
  <c r="S418" i="2"/>
  <c r="S422" i="2"/>
  <c r="S424" i="2"/>
  <c r="R414" i="2"/>
  <c r="R403" i="2"/>
  <c r="S392" i="2"/>
  <c r="R382" i="2"/>
  <c r="R358" i="2"/>
  <c r="R326" i="2"/>
  <c r="R294" i="2"/>
  <c r="R262" i="2"/>
  <c r="R230" i="2"/>
  <c r="R198" i="2"/>
  <c r="R166" i="2"/>
  <c r="T350" i="2"/>
  <c r="R423" i="2"/>
  <c r="S412" i="2"/>
  <c r="R402" i="2"/>
  <c r="R391" i="2"/>
  <c r="S380" i="2"/>
  <c r="R354" i="2"/>
  <c r="R322" i="2"/>
  <c r="R290" i="2"/>
  <c r="R258" i="2"/>
  <c r="R226" i="2"/>
  <c r="R194" i="2"/>
  <c r="S163" i="2"/>
  <c r="R128" i="2"/>
  <c r="T286" i="2"/>
  <c r="R422" i="2"/>
  <c r="R411" i="2"/>
  <c r="S400" i="2"/>
  <c r="R390" i="2"/>
  <c r="R379" i="2"/>
  <c r="R350" i="2"/>
  <c r="R318" i="2"/>
  <c r="R286" i="2"/>
  <c r="R254" i="2"/>
  <c r="R222" i="2"/>
  <c r="R190" i="2"/>
  <c r="T222" i="2"/>
</calcChain>
</file>

<file path=xl/comments1.xml><?xml version="1.0" encoding="utf-8"?>
<comments xmlns="http://schemas.openxmlformats.org/spreadsheetml/2006/main">
  <authors>
    <author>Koji Ota</author>
  </authors>
  <commentList>
    <comment ref="B2" authorId="0" shapeId="0">
      <text>
        <r>
          <rPr>
            <sz val="9"/>
            <color indexed="81"/>
            <rFont val="ＭＳ Ｐゴシック"/>
            <family val="3"/>
            <charset val="128"/>
          </rPr>
          <t>長期国債応募者利回り（10年物）
（注意）年次利回りなので実際の使用時には12で割って月次にしている。</t>
        </r>
      </text>
    </comment>
  </commentList>
</comments>
</file>

<file path=xl/comments2.xml><?xml version="1.0" encoding="utf-8"?>
<comments xmlns="http://schemas.openxmlformats.org/spreadsheetml/2006/main">
  <authors>
    <author>Koji Ota</author>
  </authors>
  <commentList>
    <comment ref="B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BYSGB</t>
        </r>
      </text>
    </comment>
    <comment ref="C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CMBEMTU</t>
        </r>
      </text>
    </comment>
    <comment ref="D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YTBMAA</t>
        </r>
      </text>
    </comment>
    <comment ref="L2" authorId="0" shapeId="0">
      <text>
        <r>
          <rPr>
            <sz val="9"/>
            <color indexed="81"/>
            <rFont val="ＭＳ Ｐゴシック"/>
            <family val="3"/>
            <charset val="128"/>
          </rPr>
          <t>市場リターン</t>
        </r>
      </text>
    </comment>
    <comment ref="M2" authorId="0" shapeId="0">
      <text>
        <r>
          <rPr>
            <sz val="9"/>
            <color indexed="81"/>
            <rFont val="ＭＳ Ｐゴシック"/>
            <family val="3"/>
            <charset val="128"/>
          </rPr>
          <t>長期国債応募者利回り（10年物）を用いた場合の市場プレミアム</t>
        </r>
      </text>
    </comment>
    <comment ref="N2" authorId="0" shapeId="0">
      <text>
        <r>
          <rPr>
            <sz val="9"/>
            <color indexed="81"/>
            <rFont val="ＭＳ Ｐゴシック"/>
            <family val="3"/>
            <charset val="128"/>
          </rPr>
          <t>コールレート有担保翌日物月中平均値を用いた場合の市場プレミアム</t>
        </r>
      </text>
    </comment>
    <comment ref="O2" authorId="0" shapeId="0">
      <text>
        <r>
          <rPr>
            <sz val="9"/>
            <color indexed="81"/>
            <rFont val="ＭＳ Ｐゴシック"/>
            <family val="3"/>
            <charset val="128"/>
          </rPr>
          <t>TB売現先1ヵ月物月中平均値を用いた場合の市場プレミアム</t>
        </r>
      </text>
    </comment>
    <comment ref="R2" authorId="0" shapeId="0">
      <text>
        <r>
          <rPr>
            <sz val="9"/>
            <color indexed="81"/>
            <rFont val="ＭＳ Ｐゴシック"/>
            <family val="3"/>
            <charset val="128"/>
          </rPr>
          <t>長期国債応募者利回り（10年物）を用いた場合の期待プレミアム</t>
        </r>
      </text>
    </comment>
    <comment ref="S2" authorId="0" shapeId="0">
      <text>
        <r>
          <rPr>
            <sz val="9"/>
            <color indexed="81"/>
            <rFont val="ＭＳ Ｐゴシック"/>
            <family val="3"/>
            <charset val="128"/>
          </rPr>
          <t>コールレート有担保翌日物月中平均値を用いた場合の期待プレミアム</t>
        </r>
      </text>
    </comment>
    <comment ref="T2" authorId="0" shapeId="0">
      <text>
        <r>
          <rPr>
            <sz val="9"/>
            <color indexed="81"/>
            <rFont val="ＭＳ Ｐゴシック"/>
            <family val="3"/>
            <charset val="128"/>
          </rPr>
          <t>TB売現先1ヵ月物月中平均値を用いた場合の期待プレミアム</t>
        </r>
      </text>
    </comment>
  </commentList>
</comments>
</file>

<file path=xl/sharedStrings.xml><?xml version="1.0" encoding="utf-8"?>
<sst xmlns="http://schemas.openxmlformats.org/spreadsheetml/2006/main" count="250" uniqueCount="43">
  <si>
    <t>年月</t>
  </si>
  <si>
    <t>n/a</t>
  </si>
  <si>
    <t>Average</t>
  </si>
  <si>
    <t>年次換算</t>
  </si>
  <si>
    <r>
      <t>RF</t>
    </r>
    <r>
      <rPr>
        <b/>
        <i/>
        <vertAlign val="subscript"/>
        <sz val="10"/>
        <rFont val="Times New Roman"/>
        <family val="1"/>
      </rPr>
      <t>t</t>
    </r>
  </si>
  <si>
    <r>
      <t>MP</t>
    </r>
    <r>
      <rPr>
        <b/>
        <i/>
        <vertAlign val="subscript"/>
        <sz val="10"/>
        <rFont val="Times New Roman"/>
        <family val="1"/>
      </rPr>
      <t>t</t>
    </r>
  </si>
  <si>
    <r>
      <t>SMB</t>
    </r>
    <r>
      <rPr>
        <b/>
        <i/>
        <vertAlign val="subscript"/>
        <sz val="10"/>
        <rFont val="Times New Roman"/>
        <family val="1"/>
      </rPr>
      <t>t</t>
    </r>
  </si>
  <si>
    <r>
      <t>HML</t>
    </r>
    <r>
      <rPr>
        <b/>
        <i/>
        <vertAlign val="subscript"/>
        <sz val="10"/>
        <rFont val="Times New Roman"/>
        <family val="1"/>
      </rPr>
      <t>t</t>
    </r>
  </si>
  <si>
    <r>
      <t>MOM</t>
    </r>
    <r>
      <rPr>
        <b/>
        <i/>
        <vertAlign val="subscript"/>
        <sz val="10"/>
        <rFont val="Times New Roman"/>
        <family val="1"/>
      </rPr>
      <t>t</t>
    </r>
  </si>
  <si>
    <r>
      <rPr>
        <b/>
        <i/>
        <sz val="10"/>
        <rFont val="Times New Roman"/>
        <family val="1"/>
      </rPr>
      <t>E</t>
    </r>
    <r>
      <rPr>
        <b/>
        <sz val="10"/>
        <rFont val="Times New Roman"/>
        <family val="1"/>
      </rPr>
      <t>[</t>
    </r>
    <r>
      <rPr>
        <b/>
        <i/>
        <sz val="10"/>
        <rFont val="Times New Roman"/>
        <family val="1"/>
      </rPr>
      <t>MP</t>
    </r>
    <r>
      <rPr>
        <b/>
        <sz val="10"/>
        <rFont val="Times New Roman"/>
        <family val="1"/>
      </rPr>
      <t>]</t>
    </r>
  </si>
  <si>
    <r>
      <rPr>
        <b/>
        <i/>
        <sz val="10"/>
        <rFont val="Times New Roman"/>
        <family val="1"/>
      </rPr>
      <t>E</t>
    </r>
    <r>
      <rPr>
        <b/>
        <sz val="10"/>
        <rFont val="Times New Roman"/>
        <family val="1"/>
      </rPr>
      <t>[</t>
    </r>
    <r>
      <rPr>
        <b/>
        <i/>
        <sz val="10"/>
        <rFont val="Times New Roman"/>
        <family val="1"/>
      </rPr>
      <t>SMB</t>
    </r>
    <r>
      <rPr>
        <b/>
        <sz val="10"/>
        <rFont val="Times New Roman"/>
        <family val="1"/>
      </rPr>
      <t>]</t>
    </r>
  </si>
  <si>
    <r>
      <rPr>
        <b/>
        <i/>
        <sz val="10"/>
        <rFont val="Times New Roman"/>
        <family val="1"/>
      </rPr>
      <t>E</t>
    </r>
    <r>
      <rPr>
        <b/>
        <sz val="10"/>
        <rFont val="Times New Roman"/>
        <family val="1"/>
      </rPr>
      <t>[</t>
    </r>
    <r>
      <rPr>
        <b/>
        <i/>
        <sz val="10"/>
        <rFont val="Times New Roman"/>
        <family val="1"/>
      </rPr>
      <t>HML</t>
    </r>
    <r>
      <rPr>
        <b/>
        <sz val="10"/>
        <rFont val="Times New Roman"/>
        <family val="1"/>
      </rPr>
      <t>]</t>
    </r>
  </si>
  <si>
    <r>
      <rPr>
        <b/>
        <i/>
        <sz val="10"/>
        <rFont val="Times New Roman"/>
        <family val="1"/>
      </rPr>
      <t>E</t>
    </r>
    <r>
      <rPr>
        <b/>
        <sz val="10"/>
        <rFont val="Times New Roman"/>
        <family val="1"/>
      </rPr>
      <t>[</t>
    </r>
    <r>
      <rPr>
        <b/>
        <i/>
        <sz val="10"/>
        <rFont val="Times New Roman"/>
        <family val="1"/>
      </rPr>
      <t>MOM</t>
    </r>
    <r>
      <rPr>
        <b/>
        <sz val="10"/>
        <rFont val="Times New Roman"/>
        <family val="1"/>
      </rPr>
      <t>]</t>
    </r>
  </si>
  <si>
    <t>期待プレミアム</t>
  </si>
  <si>
    <t>各月のプレミアム</t>
  </si>
  <si>
    <t>長期国債応募者利回り（10年物）</t>
  </si>
  <si>
    <t>コールレート有担保翌日物月中平均値</t>
  </si>
  <si>
    <t>TB売現先1ヵ月物月中平均値</t>
  </si>
  <si>
    <t xml:space="preserve"> </t>
  </si>
  <si>
    <t>年次(%)</t>
  </si>
  <si>
    <t>月次(%)</t>
  </si>
  <si>
    <r>
      <t>rm</t>
    </r>
    <r>
      <rPr>
        <i/>
        <vertAlign val="subscript"/>
        <sz val="11"/>
        <color theme="1"/>
        <rFont val="ＭＳ Ｐゴシック"/>
        <family val="2"/>
        <scheme val="minor"/>
      </rPr>
      <t>t</t>
    </r>
  </si>
  <si>
    <r>
      <t>MP1</t>
    </r>
    <r>
      <rPr>
        <b/>
        <i/>
        <vertAlign val="subscript"/>
        <sz val="10"/>
        <rFont val="Times New Roman"/>
        <family val="1"/>
      </rPr>
      <t>t</t>
    </r>
  </si>
  <si>
    <r>
      <t>MP2</t>
    </r>
    <r>
      <rPr>
        <b/>
        <i/>
        <vertAlign val="subscript"/>
        <sz val="10"/>
        <rFont val="Times New Roman"/>
        <family val="1"/>
      </rPr>
      <t>t</t>
    </r>
  </si>
  <si>
    <r>
      <t>MP3</t>
    </r>
    <r>
      <rPr>
        <b/>
        <i/>
        <vertAlign val="subscript"/>
        <sz val="10"/>
        <rFont val="Times New Roman"/>
        <family val="1"/>
      </rPr>
      <t>t</t>
    </r>
  </si>
  <si>
    <r>
      <t>E</t>
    </r>
    <r>
      <rPr>
        <b/>
        <sz val="10"/>
        <rFont val="Times New Roman"/>
        <family val="1"/>
      </rPr>
      <t>[</t>
    </r>
    <r>
      <rPr>
        <b/>
        <i/>
        <sz val="10"/>
        <rFont val="Times New Roman"/>
        <family val="1"/>
      </rPr>
      <t>MP1</t>
    </r>
    <r>
      <rPr>
        <b/>
        <sz val="10"/>
        <rFont val="Times New Roman"/>
        <family val="1"/>
      </rPr>
      <t>]</t>
    </r>
  </si>
  <si>
    <r>
      <t>E</t>
    </r>
    <r>
      <rPr>
        <b/>
        <sz val="10"/>
        <rFont val="Times New Roman"/>
        <family val="1"/>
      </rPr>
      <t>[</t>
    </r>
    <r>
      <rPr>
        <b/>
        <i/>
        <sz val="10"/>
        <rFont val="Times New Roman"/>
        <family val="1"/>
      </rPr>
      <t>MP2</t>
    </r>
    <r>
      <rPr>
        <b/>
        <sz val="10"/>
        <rFont val="Times New Roman"/>
        <family val="1"/>
      </rPr>
      <t>]</t>
    </r>
  </si>
  <si>
    <r>
      <t>E</t>
    </r>
    <r>
      <rPr>
        <b/>
        <sz val="10"/>
        <rFont val="Times New Roman"/>
        <family val="1"/>
      </rPr>
      <t>[</t>
    </r>
    <r>
      <rPr>
        <b/>
        <i/>
        <sz val="10"/>
        <rFont val="Times New Roman"/>
        <family val="1"/>
      </rPr>
      <t>MP3</t>
    </r>
    <r>
      <rPr>
        <b/>
        <sz val="10"/>
        <rFont val="Times New Roman"/>
        <family val="1"/>
      </rPr>
      <t>]</t>
    </r>
  </si>
  <si>
    <t>③単体ベース</t>
    <phoneticPr fontId="13"/>
  </si>
  <si>
    <t>①連結ベースの日本基準</t>
    <phoneticPr fontId="13"/>
  </si>
  <si>
    <t>②連結ベースのSEC基準</t>
    <phoneticPr fontId="13"/>
  </si>
  <si>
    <t>(ii) 2000年4月期からは，以下の優先順位で決定している．（反映されるのは，2001年10月のプレミアムから）</t>
    <rPh sb="9" eb="10">
      <t>ネン</t>
    </rPh>
    <rPh sb="11" eb="13">
      <t>ガツキ</t>
    </rPh>
    <rPh sb="17" eb="19">
      <t>イカ</t>
    </rPh>
    <rPh sb="20" eb="22">
      <t>ユウセン</t>
    </rPh>
    <rPh sb="22" eb="24">
      <t>ジュンイ</t>
    </rPh>
    <rPh sb="25" eb="27">
      <t>ケッテイ</t>
    </rPh>
    <rPh sb="48" eb="49">
      <t>ガツ</t>
    </rPh>
    <phoneticPr fontId="13"/>
  </si>
  <si>
    <t>(i)  2000年3月期までは，単体ベースを用いている．</t>
    <rPh sb="9" eb="10">
      <t>ネン</t>
    </rPh>
    <rPh sb="11" eb="13">
      <t>ガツキ</t>
    </rPh>
    <rPh sb="17" eb="19">
      <t>タンタイ</t>
    </rPh>
    <rPh sb="23" eb="24">
      <t>モチ</t>
    </rPh>
    <phoneticPr fontId="13"/>
  </si>
  <si>
    <t>(iii) 2010年3月期からは，以下の優先順位で決定している．（反映されるのは，2010年10月のプレミアムから）</t>
    <rPh sb="10" eb="11">
      <t>ネン</t>
    </rPh>
    <rPh sb="12" eb="14">
      <t>ガツキ</t>
    </rPh>
    <rPh sb="18" eb="20">
      <t>イカ</t>
    </rPh>
    <rPh sb="21" eb="23">
      <t>ユウセン</t>
    </rPh>
    <rPh sb="23" eb="25">
      <t>ジュンイ</t>
    </rPh>
    <rPh sb="26" eb="28">
      <t>ケッテイ</t>
    </rPh>
    <rPh sb="49" eb="50">
      <t>ガツ</t>
    </rPh>
    <phoneticPr fontId="13"/>
  </si>
  <si>
    <t>③連結ベースのIFRS基準</t>
    <phoneticPr fontId="13"/>
  </si>
  <si>
    <t>④単体ベース</t>
    <phoneticPr fontId="13"/>
  </si>
  <si>
    <t>(2) 負のリスク・フリーレートの取り扱いについて．</t>
    <rPh sb="4" eb="5">
      <t>フ</t>
    </rPh>
    <rPh sb="17" eb="18">
      <t>ト</t>
    </rPh>
    <rPh sb="19" eb="20">
      <t>アツカ</t>
    </rPh>
    <phoneticPr fontId="13"/>
  </si>
  <si>
    <t>http://mba.tuck.dartmouth.edu/pages/faculty/ken.french/Data_Library/f-f_3developed.html</t>
  </si>
  <si>
    <t>(i)  Ken FrenchのHPに掲載されている方法では，全ての国のリスク・フリーレートとして，the U.S. one month T-bill rateを一律に用いているので，負のリスク・フリーレートの問題は発生していない．</t>
    <rPh sb="19" eb="21">
      <t>ケイサイ</t>
    </rPh>
    <rPh sb="26" eb="28">
      <t>ホウホウ</t>
    </rPh>
    <rPh sb="31" eb="32">
      <t>スベ</t>
    </rPh>
    <rPh sb="34" eb="35">
      <t>クニ</t>
    </rPh>
    <rPh sb="81" eb="83">
      <t>イチリツ</t>
    </rPh>
    <rPh sb="84" eb="85">
      <t>モチ</t>
    </rPh>
    <rPh sb="92" eb="93">
      <t>フ</t>
    </rPh>
    <rPh sb="105" eb="107">
      <t>モンダイ</t>
    </rPh>
    <rPh sb="108" eb="110">
      <t>ハッセイ</t>
    </rPh>
    <phoneticPr fontId="13"/>
  </si>
  <si>
    <t>(ii) ドイツのプレミアム算定では，one-month EURIBORをリスク・フリーレートとして用いており，2015年4月からは負のリスク・フリーレートとなっているが，そのまま用いられている．</t>
    <rPh sb="14" eb="16">
      <t>サンテイ</t>
    </rPh>
    <rPh sb="50" eb="51">
      <t>モチ</t>
    </rPh>
    <rPh sb="60" eb="61">
      <t>ネン</t>
    </rPh>
    <rPh sb="62" eb="63">
      <t>ガツ</t>
    </rPh>
    <rPh sb="66" eb="67">
      <t>フ</t>
    </rPh>
    <rPh sb="90" eb="91">
      <t>モチ</t>
    </rPh>
    <phoneticPr fontId="13"/>
  </si>
  <si>
    <t>http://www.fm.wi.tum.de/index.php?id=21</t>
  </si>
  <si>
    <t>＊日本でも，長期国債応募者利回り（10年物）が，欧州と同様に負のリスク・フリーレートとなっているが，現状では対処方法が不明であるのでそのまま用いている．</t>
    <rPh sb="1" eb="3">
      <t>ニホン</t>
    </rPh>
    <rPh sb="24" eb="26">
      <t>オウシュウ</t>
    </rPh>
    <rPh sb="27" eb="29">
      <t>ドウヨウ</t>
    </rPh>
    <rPh sb="30" eb="31">
      <t>フ</t>
    </rPh>
    <rPh sb="50" eb="52">
      <t>ゲンジョウ</t>
    </rPh>
    <rPh sb="54" eb="56">
      <t>タイショ</t>
    </rPh>
    <rPh sb="56" eb="58">
      <t>ホウホウ</t>
    </rPh>
    <rPh sb="59" eb="61">
      <t>フメイ</t>
    </rPh>
    <rPh sb="70" eb="71">
      <t>モチ</t>
    </rPh>
    <phoneticPr fontId="13"/>
  </si>
  <si>
    <t>(1) 簿価時価比率算定に用いる自己資本データついて，以下のような取り決めをしている．</t>
    <rPh sb="4" eb="6">
      <t>ボカ</t>
    </rPh>
    <rPh sb="6" eb="8">
      <t>ジカ</t>
    </rPh>
    <rPh sb="8" eb="10">
      <t>ヒリツ</t>
    </rPh>
    <rPh sb="10" eb="12">
      <t>サンテイ</t>
    </rPh>
    <rPh sb="13" eb="14">
      <t>モチ</t>
    </rPh>
    <rPh sb="16" eb="18">
      <t>ジコ</t>
    </rPh>
    <rPh sb="18" eb="20">
      <t>シホン</t>
    </rPh>
    <rPh sb="27" eb="29">
      <t>イカ</t>
    </rPh>
    <rPh sb="33" eb="34">
      <t>ト</t>
    </rPh>
    <rPh sb="35" eb="36">
      <t>キ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</si>
</sst>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.0000000000000000%"/>
  </numFmts>
  <fonts count="17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0"/>
      <color theme="1"/>
      <name val="Times New Roman"/>
      <family val="1"/>
    </font>
    <font>
      <sz val="9"/>
      <color indexed="81"/>
      <name val="ＭＳ Ｐゴシック"/>
      <family val="3"/>
      <charset val="128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vertAlign val="subscript"/>
      <sz val="10"/>
      <name val="Times New Roman"/>
      <family val="1"/>
    </font>
    <font>
      <b/>
      <sz val="11"/>
      <color theme="1"/>
      <name val="ＭＳ Ｐゴシック"/>
      <family val="2"/>
      <scheme val="minor"/>
    </font>
    <font>
      <sz val="11"/>
      <color theme="1"/>
      <name val="Times New Roman"/>
      <family val="1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i/>
      <sz val="11"/>
      <color theme="1"/>
      <name val="ＭＳ Ｐゴシック"/>
      <family val="2"/>
      <scheme val="minor"/>
    </font>
    <font>
      <i/>
      <vertAlign val="subscript"/>
      <sz val="11"/>
      <color theme="1"/>
      <name val="ＭＳ Ｐゴシック"/>
      <family val="2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25">
    <xf numFmtId="0" fontId="0" fillId="0" borderId="0" xfId="0"/>
    <xf numFmtId="0" fontId="0" fillId="0" borderId="0" xfId="0" applyFont="1"/>
    <xf numFmtId="10" fontId="0" fillId="0" borderId="0" xfId="0" applyNumberFormat="1" applyFont="1"/>
    <xf numFmtId="0" fontId="2" fillId="0" borderId="0" xfId="0" applyFont="1"/>
    <xf numFmtId="10" fontId="2" fillId="0" borderId="0" xfId="0" applyNumberFormat="1" applyFont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/>
    </xf>
    <xf numFmtId="0" fontId="1" fillId="0" borderId="0" xfId="0" applyFont="1"/>
    <xf numFmtId="10" fontId="4" fillId="0" borderId="1" xfId="0" applyNumberFormat="1" applyFont="1" applyFill="1" applyBorder="1" applyAlignment="1">
      <alignment horizontal="center" vertical="center"/>
    </xf>
    <xf numFmtId="0" fontId="10" fillId="0" borderId="0" xfId="0" applyFont="1"/>
    <xf numFmtId="0" fontId="10" fillId="0" borderId="1" xfId="0" applyFont="1" applyBorder="1"/>
    <xf numFmtId="10" fontId="8" fillId="0" borderId="1" xfId="0" applyNumberFormat="1" applyFont="1" applyBorder="1"/>
    <xf numFmtId="10" fontId="0" fillId="0" borderId="0" xfId="0" applyNumberFormat="1"/>
    <xf numFmtId="10" fontId="0" fillId="0" borderId="0" xfId="0" applyNumberFormat="1" applyAlignment="1">
      <alignment horizontal="center"/>
    </xf>
    <xf numFmtId="10" fontId="11" fillId="0" borderId="1" xfId="0" applyNumberFormat="1" applyFont="1" applyBorder="1" applyAlignment="1">
      <alignment horizontal="center"/>
    </xf>
    <xf numFmtId="0" fontId="0" fillId="0" borderId="0" xfId="0" applyNumberFormat="1"/>
    <xf numFmtId="0" fontId="10" fillId="0" borderId="0" xfId="0" applyNumberFormat="1" applyFont="1"/>
    <xf numFmtId="10" fontId="7" fillId="3" borderId="2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177" fontId="0" fillId="0" borderId="0" xfId="0" applyNumberFormat="1" applyFont="1"/>
    <xf numFmtId="0" fontId="15" fillId="4" borderId="0" xfId="0" applyFont="1" applyFill="1"/>
    <xf numFmtId="0" fontId="16" fillId="4" borderId="0" xfId="0" applyFont="1" applyFill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73916583650617E-2"/>
          <c:y val="4.7407385286726028E-2"/>
          <c:w val="0.91530725037186644"/>
          <c:h val="0.81332066647815704"/>
        </c:manualLayout>
      </c:layout>
      <c:lineChart>
        <c:grouping val="standard"/>
        <c:varyColors val="0"/>
        <c:ser>
          <c:idx val="2"/>
          <c:order val="0"/>
          <c:tx>
            <c:strRef>
              <c:f>各種のリスクフリーレート!$R$2</c:f>
              <c:strCache>
                <c:ptCount val="1"/>
                <c:pt idx="0">
                  <c:v>E[MP1]</c:v>
                </c:pt>
              </c:strCache>
            </c:strRef>
          </c:tx>
          <c:spPr>
            <a:ln w="19050" cmpd="sng">
              <a:solidFill>
                <a:schemeClr val="tx2">
                  <a:lumMod val="60000"/>
                  <a:lumOff val="40000"/>
                </a:schemeClr>
              </a:solidFill>
              <a:prstDash val="dash"/>
            </a:ln>
          </c:spPr>
          <c:marker>
            <c:symbol val="none"/>
          </c:marker>
          <c:cat>
            <c:numRef>
              <c:f>各種のリスクフリーレート!$Q$218:$Q$441</c:f>
              <c:numCache>
                <c:formatCode>General</c:formatCode>
                <c:ptCount val="224"/>
                <c:pt idx="0">
                  <c:v>199501</c:v>
                </c:pt>
                <c:pt idx="1">
                  <c:v>199502</c:v>
                </c:pt>
                <c:pt idx="2">
                  <c:v>199503</c:v>
                </c:pt>
                <c:pt idx="3">
                  <c:v>199504</c:v>
                </c:pt>
                <c:pt idx="4">
                  <c:v>199505</c:v>
                </c:pt>
                <c:pt idx="5">
                  <c:v>199506</c:v>
                </c:pt>
                <c:pt idx="6">
                  <c:v>199507</c:v>
                </c:pt>
                <c:pt idx="7">
                  <c:v>199508</c:v>
                </c:pt>
                <c:pt idx="8">
                  <c:v>199509</c:v>
                </c:pt>
                <c:pt idx="9">
                  <c:v>199510</c:v>
                </c:pt>
                <c:pt idx="10">
                  <c:v>199511</c:v>
                </c:pt>
                <c:pt idx="11">
                  <c:v>199512</c:v>
                </c:pt>
                <c:pt idx="12">
                  <c:v>199601</c:v>
                </c:pt>
                <c:pt idx="13">
                  <c:v>199602</c:v>
                </c:pt>
                <c:pt idx="14">
                  <c:v>199603</c:v>
                </c:pt>
                <c:pt idx="15">
                  <c:v>199604</c:v>
                </c:pt>
                <c:pt idx="16">
                  <c:v>199605</c:v>
                </c:pt>
                <c:pt idx="17">
                  <c:v>199606</c:v>
                </c:pt>
                <c:pt idx="18">
                  <c:v>199607</c:v>
                </c:pt>
                <c:pt idx="19">
                  <c:v>199608</c:v>
                </c:pt>
                <c:pt idx="20">
                  <c:v>199609</c:v>
                </c:pt>
                <c:pt idx="21">
                  <c:v>199610</c:v>
                </c:pt>
                <c:pt idx="22">
                  <c:v>199611</c:v>
                </c:pt>
                <c:pt idx="23">
                  <c:v>199612</c:v>
                </c:pt>
                <c:pt idx="24">
                  <c:v>199701</c:v>
                </c:pt>
                <c:pt idx="25">
                  <c:v>199702</c:v>
                </c:pt>
                <c:pt idx="26">
                  <c:v>199703</c:v>
                </c:pt>
                <c:pt idx="27">
                  <c:v>199704</c:v>
                </c:pt>
                <c:pt idx="28">
                  <c:v>199705</c:v>
                </c:pt>
                <c:pt idx="29">
                  <c:v>199706</c:v>
                </c:pt>
                <c:pt idx="30">
                  <c:v>199707</c:v>
                </c:pt>
                <c:pt idx="31">
                  <c:v>199708</c:v>
                </c:pt>
                <c:pt idx="32">
                  <c:v>199709</c:v>
                </c:pt>
                <c:pt idx="33">
                  <c:v>199710</c:v>
                </c:pt>
                <c:pt idx="34">
                  <c:v>199711</c:v>
                </c:pt>
                <c:pt idx="35">
                  <c:v>199712</c:v>
                </c:pt>
                <c:pt idx="36">
                  <c:v>199801</c:v>
                </c:pt>
                <c:pt idx="37">
                  <c:v>199802</c:v>
                </c:pt>
                <c:pt idx="38">
                  <c:v>199803</c:v>
                </c:pt>
                <c:pt idx="39">
                  <c:v>199804</c:v>
                </c:pt>
                <c:pt idx="40">
                  <c:v>199805</c:v>
                </c:pt>
                <c:pt idx="41">
                  <c:v>199806</c:v>
                </c:pt>
                <c:pt idx="42">
                  <c:v>199807</c:v>
                </c:pt>
                <c:pt idx="43">
                  <c:v>199808</c:v>
                </c:pt>
                <c:pt idx="44">
                  <c:v>199809</c:v>
                </c:pt>
                <c:pt idx="45">
                  <c:v>199810</c:v>
                </c:pt>
                <c:pt idx="46">
                  <c:v>199811</c:v>
                </c:pt>
                <c:pt idx="47">
                  <c:v>199812</c:v>
                </c:pt>
                <c:pt idx="48">
                  <c:v>199901</c:v>
                </c:pt>
                <c:pt idx="49">
                  <c:v>199902</c:v>
                </c:pt>
                <c:pt idx="50">
                  <c:v>199903</c:v>
                </c:pt>
                <c:pt idx="51">
                  <c:v>199904</c:v>
                </c:pt>
                <c:pt idx="52">
                  <c:v>199905</c:v>
                </c:pt>
                <c:pt idx="53">
                  <c:v>199906</c:v>
                </c:pt>
                <c:pt idx="54">
                  <c:v>199907</c:v>
                </c:pt>
                <c:pt idx="55">
                  <c:v>199908</c:v>
                </c:pt>
                <c:pt idx="56">
                  <c:v>199909</c:v>
                </c:pt>
                <c:pt idx="57">
                  <c:v>199910</c:v>
                </c:pt>
                <c:pt idx="58">
                  <c:v>199911</c:v>
                </c:pt>
                <c:pt idx="59">
                  <c:v>199912</c:v>
                </c:pt>
                <c:pt idx="60">
                  <c:v>200001</c:v>
                </c:pt>
                <c:pt idx="61">
                  <c:v>200002</c:v>
                </c:pt>
                <c:pt idx="62">
                  <c:v>200003</c:v>
                </c:pt>
                <c:pt idx="63">
                  <c:v>200004</c:v>
                </c:pt>
                <c:pt idx="64">
                  <c:v>200005</c:v>
                </c:pt>
                <c:pt idx="65">
                  <c:v>200006</c:v>
                </c:pt>
                <c:pt idx="66">
                  <c:v>200007</c:v>
                </c:pt>
                <c:pt idx="67">
                  <c:v>200008</c:v>
                </c:pt>
                <c:pt idx="68">
                  <c:v>200009</c:v>
                </c:pt>
                <c:pt idx="69">
                  <c:v>200010</c:v>
                </c:pt>
                <c:pt idx="70">
                  <c:v>200011</c:v>
                </c:pt>
                <c:pt idx="71">
                  <c:v>200012</c:v>
                </c:pt>
                <c:pt idx="72">
                  <c:v>200101</c:v>
                </c:pt>
                <c:pt idx="73">
                  <c:v>200102</c:v>
                </c:pt>
                <c:pt idx="74">
                  <c:v>200103</c:v>
                </c:pt>
                <c:pt idx="75">
                  <c:v>200104</c:v>
                </c:pt>
                <c:pt idx="76">
                  <c:v>200105</c:v>
                </c:pt>
                <c:pt idx="77">
                  <c:v>200106</c:v>
                </c:pt>
                <c:pt idx="78">
                  <c:v>200107</c:v>
                </c:pt>
                <c:pt idx="79">
                  <c:v>200108</c:v>
                </c:pt>
                <c:pt idx="80">
                  <c:v>200109</c:v>
                </c:pt>
                <c:pt idx="81">
                  <c:v>200110</c:v>
                </c:pt>
                <c:pt idx="82">
                  <c:v>200111</c:v>
                </c:pt>
                <c:pt idx="83">
                  <c:v>200112</c:v>
                </c:pt>
                <c:pt idx="84">
                  <c:v>200201</c:v>
                </c:pt>
                <c:pt idx="85">
                  <c:v>200202</c:v>
                </c:pt>
                <c:pt idx="86">
                  <c:v>200203</c:v>
                </c:pt>
                <c:pt idx="87">
                  <c:v>200204</c:v>
                </c:pt>
                <c:pt idx="88">
                  <c:v>200205</c:v>
                </c:pt>
                <c:pt idx="89">
                  <c:v>200206</c:v>
                </c:pt>
                <c:pt idx="90">
                  <c:v>200207</c:v>
                </c:pt>
                <c:pt idx="91">
                  <c:v>200208</c:v>
                </c:pt>
                <c:pt idx="92">
                  <c:v>200209</c:v>
                </c:pt>
                <c:pt idx="93">
                  <c:v>200210</c:v>
                </c:pt>
                <c:pt idx="94">
                  <c:v>200211</c:v>
                </c:pt>
                <c:pt idx="95">
                  <c:v>200212</c:v>
                </c:pt>
                <c:pt idx="96">
                  <c:v>200301</c:v>
                </c:pt>
                <c:pt idx="97">
                  <c:v>200302</c:v>
                </c:pt>
                <c:pt idx="98">
                  <c:v>200303</c:v>
                </c:pt>
                <c:pt idx="99">
                  <c:v>200304</c:v>
                </c:pt>
                <c:pt idx="100">
                  <c:v>200305</c:v>
                </c:pt>
                <c:pt idx="101">
                  <c:v>200306</c:v>
                </c:pt>
                <c:pt idx="102">
                  <c:v>200307</c:v>
                </c:pt>
                <c:pt idx="103">
                  <c:v>200308</c:v>
                </c:pt>
                <c:pt idx="104">
                  <c:v>200309</c:v>
                </c:pt>
                <c:pt idx="105">
                  <c:v>200310</c:v>
                </c:pt>
                <c:pt idx="106">
                  <c:v>200311</c:v>
                </c:pt>
                <c:pt idx="107">
                  <c:v>200312</c:v>
                </c:pt>
                <c:pt idx="108">
                  <c:v>200401</c:v>
                </c:pt>
                <c:pt idx="109">
                  <c:v>200402</c:v>
                </c:pt>
                <c:pt idx="110">
                  <c:v>200403</c:v>
                </c:pt>
                <c:pt idx="111">
                  <c:v>200404</c:v>
                </c:pt>
                <c:pt idx="112">
                  <c:v>200405</c:v>
                </c:pt>
                <c:pt idx="113">
                  <c:v>200406</c:v>
                </c:pt>
                <c:pt idx="114">
                  <c:v>200407</c:v>
                </c:pt>
                <c:pt idx="115">
                  <c:v>200408</c:v>
                </c:pt>
                <c:pt idx="116">
                  <c:v>200409</c:v>
                </c:pt>
                <c:pt idx="117">
                  <c:v>200410</c:v>
                </c:pt>
                <c:pt idx="118">
                  <c:v>200411</c:v>
                </c:pt>
                <c:pt idx="119">
                  <c:v>200412</c:v>
                </c:pt>
                <c:pt idx="120">
                  <c:v>200501</c:v>
                </c:pt>
                <c:pt idx="121">
                  <c:v>200502</c:v>
                </c:pt>
                <c:pt idx="122">
                  <c:v>200503</c:v>
                </c:pt>
                <c:pt idx="123">
                  <c:v>200504</c:v>
                </c:pt>
                <c:pt idx="124">
                  <c:v>200505</c:v>
                </c:pt>
                <c:pt idx="125">
                  <c:v>200506</c:v>
                </c:pt>
                <c:pt idx="126">
                  <c:v>200507</c:v>
                </c:pt>
                <c:pt idx="127">
                  <c:v>200508</c:v>
                </c:pt>
                <c:pt idx="128">
                  <c:v>200509</c:v>
                </c:pt>
                <c:pt idx="129">
                  <c:v>200510</c:v>
                </c:pt>
                <c:pt idx="130">
                  <c:v>200511</c:v>
                </c:pt>
                <c:pt idx="131">
                  <c:v>200512</c:v>
                </c:pt>
                <c:pt idx="132">
                  <c:v>200601</c:v>
                </c:pt>
                <c:pt idx="133">
                  <c:v>200602</c:v>
                </c:pt>
                <c:pt idx="134">
                  <c:v>200603</c:v>
                </c:pt>
                <c:pt idx="135">
                  <c:v>200604</c:v>
                </c:pt>
                <c:pt idx="136">
                  <c:v>200605</c:v>
                </c:pt>
                <c:pt idx="137">
                  <c:v>200606</c:v>
                </c:pt>
                <c:pt idx="138">
                  <c:v>200607</c:v>
                </c:pt>
                <c:pt idx="139">
                  <c:v>200608</c:v>
                </c:pt>
                <c:pt idx="140">
                  <c:v>200609</c:v>
                </c:pt>
                <c:pt idx="141">
                  <c:v>200610</c:v>
                </c:pt>
                <c:pt idx="142">
                  <c:v>200611</c:v>
                </c:pt>
                <c:pt idx="143">
                  <c:v>200612</c:v>
                </c:pt>
                <c:pt idx="144">
                  <c:v>200701</c:v>
                </c:pt>
                <c:pt idx="145">
                  <c:v>200702</c:v>
                </c:pt>
                <c:pt idx="146">
                  <c:v>200703</c:v>
                </c:pt>
                <c:pt idx="147">
                  <c:v>200704</c:v>
                </c:pt>
                <c:pt idx="148">
                  <c:v>200705</c:v>
                </c:pt>
                <c:pt idx="149">
                  <c:v>200706</c:v>
                </c:pt>
                <c:pt idx="150">
                  <c:v>200707</c:v>
                </c:pt>
                <c:pt idx="151">
                  <c:v>200708</c:v>
                </c:pt>
                <c:pt idx="152">
                  <c:v>200709</c:v>
                </c:pt>
                <c:pt idx="153">
                  <c:v>200710</c:v>
                </c:pt>
                <c:pt idx="154">
                  <c:v>200711</c:v>
                </c:pt>
                <c:pt idx="155">
                  <c:v>200712</c:v>
                </c:pt>
                <c:pt idx="156">
                  <c:v>200801</c:v>
                </c:pt>
                <c:pt idx="157">
                  <c:v>200802</c:v>
                </c:pt>
                <c:pt idx="158">
                  <c:v>200803</c:v>
                </c:pt>
                <c:pt idx="159">
                  <c:v>200804</c:v>
                </c:pt>
                <c:pt idx="160">
                  <c:v>200805</c:v>
                </c:pt>
                <c:pt idx="161">
                  <c:v>200806</c:v>
                </c:pt>
                <c:pt idx="162">
                  <c:v>200807</c:v>
                </c:pt>
                <c:pt idx="163">
                  <c:v>200808</c:v>
                </c:pt>
                <c:pt idx="164">
                  <c:v>200809</c:v>
                </c:pt>
                <c:pt idx="165">
                  <c:v>200810</c:v>
                </c:pt>
                <c:pt idx="166">
                  <c:v>200811</c:v>
                </c:pt>
                <c:pt idx="167">
                  <c:v>200812</c:v>
                </c:pt>
                <c:pt idx="168">
                  <c:v>200901</c:v>
                </c:pt>
                <c:pt idx="169">
                  <c:v>200902</c:v>
                </c:pt>
                <c:pt idx="170">
                  <c:v>200903</c:v>
                </c:pt>
                <c:pt idx="171">
                  <c:v>200904</c:v>
                </c:pt>
                <c:pt idx="172">
                  <c:v>200905</c:v>
                </c:pt>
                <c:pt idx="173">
                  <c:v>200906</c:v>
                </c:pt>
                <c:pt idx="174">
                  <c:v>200907</c:v>
                </c:pt>
                <c:pt idx="175">
                  <c:v>200908</c:v>
                </c:pt>
                <c:pt idx="176">
                  <c:v>200909</c:v>
                </c:pt>
                <c:pt idx="177">
                  <c:v>200910</c:v>
                </c:pt>
                <c:pt idx="178">
                  <c:v>200911</c:v>
                </c:pt>
                <c:pt idx="179">
                  <c:v>200912</c:v>
                </c:pt>
                <c:pt idx="180">
                  <c:v>201001</c:v>
                </c:pt>
                <c:pt idx="181">
                  <c:v>201002</c:v>
                </c:pt>
                <c:pt idx="182">
                  <c:v>201003</c:v>
                </c:pt>
                <c:pt idx="183">
                  <c:v>201004</c:v>
                </c:pt>
                <c:pt idx="184">
                  <c:v>201005</c:v>
                </c:pt>
                <c:pt idx="185">
                  <c:v>201006</c:v>
                </c:pt>
                <c:pt idx="186">
                  <c:v>201007</c:v>
                </c:pt>
                <c:pt idx="187">
                  <c:v>201008</c:v>
                </c:pt>
                <c:pt idx="188">
                  <c:v>201009</c:v>
                </c:pt>
                <c:pt idx="189">
                  <c:v>201010</c:v>
                </c:pt>
                <c:pt idx="190">
                  <c:v>201011</c:v>
                </c:pt>
                <c:pt idx="191">
                  <c:v>201012</c:v>
                </c:pt>
                <c:pt idx="192">
                  <c:v>201101</c:v>
                </c:pt>
                <c:pt idx="193">
                  <c:v>201102</c:v>
                </c:pt>
                <c:pt idx="194">
                  <c:v>201103</c:v>
                </c:pt>
                <c:pt idx="195">
                  <c:v>201104</c:v>
                </c:pt>
                <c:pt idx="196">
                  <c:v>201105</c:v>
                </c:pt>
                <c:pt idx="197">
                  <c:v>201106</c:v>
                </c:pt>
                <c:pt idx="198">
                  <c:v>201107</c:v>
                </c:pt>
                <c:pt idx="199">
                  <c:v>201108</c:v>
                </c:pt>
                <c:pt idx="200">
                  <c:v>201109</c:v>
                </c:pt>
                <c:pt idx="201">
                  <c:v>201110</c:v>
                </c:pt>
                <c:pt idx="202">
                  <c:v>201111</c:v>
                </c:pt>
                <c:pt idx="203">
                  <c:v>201112</c:v>
                </c:pt>
                <c:pt idx="204">
                  <c:v>201201</c:v>
                </c:pt>
                <c:pt idx="205">
                  <c:v>201202</c:v>
                </c:pt>
                <c:pt idx="206">
                  <c:v>201203</c:v>
                </c:pt>
                <c:pt idx="207">
                  <c:v>201204</c:v>
                </c:pt>
                <c:pt idx="208">
                  <c:v>201205</c:v>
                </c:pt>
                <c:pt idx="209">
                  <c:v>201206</c:v>
                </c:pt>
                <c:pt idx="210">
                  <c:v>201207</c:v>
                </c:pt>
                <c:pt idx="211">
                  <c:v>201208</c:v>
                </c:pt>
                <c:pt idx="212">
                  <c:v>201209</c:v>
                </c:pt>
                <c:pt idx="213">
                  <c:v>201210</c:v>
                </c:pt>
                <c:pt idx="214">
                  <c:v>201211</c:v>
                </c:pt>
                <c:pt idx="215">
                  <c:v>201212</c:v>
                </c:pt>
                <c:pt idx="216">
                  <c:v>201301</c:v>
                </c:pt>
                <c:pt idx="217">
                  <c:v>201302</c:v>
                </c:pt>
                <c:pt idx="218">
                  <c:v>201303</c:v>
                </c:pt>
                <c:pt idx="219">
                  <c:v>201304</c:v>
                </c:pt>
                <c:pt idx="220">
                  <c:v>201305</c:v>
                </c:pt>
                <c:pt idx="221">
                  <c:v>201306</c:v>
                </c:pt>
                <c:pt idx="222">
                  <c:v>201307</c:v>
                </c:pt>
                <c:pt idx="223">
                  <c:v>201308</c:v>
                </c:pt>
              </c:numCache>
            </c:numRef>
          </c:cat>
          <c:val>
            <c:numRef>
              <c:f>各種のリスクフリーレート!$R$218:$R$441</c:f>
              <c:numCache>
                <c:formatCode>0.00%</c:formatCode>
                <c:ptCount val="224"/>
                <c:pt idx="0">
                  <c:v>2.970866624476657E-3</c:v>
                </c:pt>
                <c:pt idx="1">
                  <c:v>2.572550413369251E-3</c:v>
                </c:pt>
                <c:pt idx="2">
                  <c:v>2.4413955534989002E-3</c:v>
                </c:pt>
                <c:pt idx="3">
                  <c:v>2.4886521246495429E-3</c:v>
                </c:pt>
                <c:pt idx="4">
                  <c:v>2.1915850146265311E-3</c:v>
                </c:pt>
                <c:pt idx="5">
                  <c:v>1.9767073738412117E-3</c:v>
                </c:pt>
                <c:pt idx="6">
                  <c:v>2.4705444879656964E-3</c:v>
                </c:pt>
                <c:pt idx="7">
                  <c:v>2.7757969920846853E-3</c:v>
                </c:pt>
                <c:pt idx="8">
                  <c:v>2.7991152760221951E-3</c:v>
                </c:pt>
                <c:pt idx="9">
                  <c:v>2.6975071764171782E-3</c:v>
                </c:pt>
                <c:pt idx="10">
                  <c:v>2.8859435644668897E-3</c:v>
                </c:pt>
                <c:pt idx="11">
                  <c:v>3.1414383398088519E-3</c:v>
                </c:pt>
                <c:pt idx="12">
                  <c:v>3.2093291237767999E-3</c:v>
                </c:pt>
                <c:pt idx="13">
                  <c:v>3.0457344990778845E-3</c:v>
                </c:pt>
                <c:pt idx="14">
                  <c:v>3.2389973090929665E-3</c:v>
                </c:pt>
                <c:pt idx="15">
                  <c:v>3.4157127704293622E-3</c:v>
                </c:pt>
                <c:pt idx="16">
                  <c:v>3.3107978093706901E-3</c:v>
                </c:pt>
                <c:pt idx="17">
                  <c:v>3.3645387300388751E-3</c:v>
                </c:pt>
                <c:pt idx="18">
                  <c:v>3.0247025640800658E-3</c:v>
                </c:pt>
                <c:pt idx="19">
                  <c:v>2.89803126013144E-3</c:v>
                </c:pt>
                <c:pt idx="20">
                  <c:v>3.1104468359532591E-3</c:v>
                </c:pt>
                <c:pt idx="21">
                  <c:v>2.8908118010633416E-3</c:v>
                </c:pt>
                <c:pt idx="22">
                  <c:v>2.8973103845859535E-3</c:v>
                </c:pt>
                <c:pt idx="23">
                  <c:v>2.6431490829540664E-3</c:v>
                </c:pt>
                <c:pt idx="24">
                  <c:v>2.3575933922163482E-3</c:v>
                </c:pt>
                <c:pt idx="25">
                  <c:v>2.3878592649335499E-3</c:v>
                </c:pt>
                <c:pt idx="26">
                  <c:v>2.3349693131262399E-3</c:v>
                </c:pt>
                <c:pt idx="27">
                  <c:v>2.5137693679891009E-3</c:v>
                </c:pt>
                <c:pt idx="28">
                  <c:v>2.6541732235350231E-3</c:v>
                </c:pt>
                <c:pt idx="29">
                  <c:v>2.8077547923666905E-3</c:v>
                </c:pt>
                <c:pt idx="30">
                  <c:v>2.77099809672986E-3</c:v>
                </c:pt>
                <c:pt idx="31">
                  <c:v>2.4476326316877355E-3</c:v>
                </c:pt>
                <c:pt idx="32">
                  <c:v>2.3268051558630238E-3</c:v>
                </c:pt>
                <c:pt idx="33">
                  <c:v>1.9974879307906768E-3</c:v>
                </c:pt>
                <c:pt idx="34">
                  <c:v>1.9084029736502197E-3</c:v>
                </c:pt>
                <c:pt idx="35">
                  <c:v>1.6683922982888911E-3</c:v>
                </c:pt>
                <c:pt idx="36">
                  <c:v>1.9593974273826747E-3</c:v>
                </c:pt>
                <c:pt idx="37">
                  <c:v>1.9619666513363424E-3</c:v>
                </c:pt>
                <c:pt idx="38">
                  <c:v>1.9023068323070554E-3</c:v>
                </c:pt>
                <c:pt idx="39">
                  <c:v>1.8095438690815843E-3</c:v>
                </c:pt>
                <c:pt idx="40">
                  <c:v>1.7898249946510037E-3</c:v>
                </c:pt>
                <c:pt idx="41">
                  <c:v>1.8069399553765888E-3</c:v>
                </c:pt>
                <c:pt idx="42">
                  <c:v>1.9086598388890494E-3</c:v>
                </c:pt>
                <c:pt idx="43">
                  <c:v>1.4228036758352216E-3</c:v>
                </c:pt>
                <c:pt idx="44">
                  <c:v>1.2083980869595559E-3</c:v>
                </c:pt>
                <c:pt idx="45">
                  <c:v>1.1599912576680004E-3</c:v>
                </c:pt>
                <c:pt idx="46">
                  <c:v>1.5399446635501151E-3</c:v>
                </c:pt>
                <c:pt idx="47">
                  <c:v>1.3524934376201007E-3</c:v>
                </c:pt>
                <c:pt idx="48">
                  <c:v>1.4762345862341301E-3</c:v>
                </c:pt>
                <c:pt idx="49">
                  <c:v>1.459621864748684E-3</c:v>
                </c:pt>
                <c:pt idx="50">
                  <c:v>1.9741406667659945E-3</c:v>
                </c:pt>
                <c:pt idx="51">
                  <c:v>2.1823882652334502E-3</c:v>
                </c:pt>
                <c:pt idx="52">
                  <c:v>2.0548891754773222E-3</c:v>
                </c:pt>
                <c:pt idx="53">
                  <c:v>2.4133082847687037E-3</c:v>
                </c:pt>
                <c:pt idx="54">
                  <c:v>2.5636540517389515E-3</c:v>
                </c:pt>
                <c:pt idx="55">
                  <c:v>2.4913367448240738E-3</c:v>
                </c:pt>
                <c:pt idx="56">
                  <c:v>2.6141572539705974E-3</c:v>
                </c:pt>
                <c:pt idx="57">
                  <c:v>2.7482183129153431E-3</c:v>
                </c:pt>
                <c:pt idx="58">
                  <c:v>2.9250500145028046E-3</c:v>
                </c:pt>
                <c:pt idx="59">
                  <c:v>3.0609235872498491E-3</c:v>
                </c:pt>
                <c:pt idx="60">
                  <c:v>3.0128954637730129E-3</c:v>
                </c:pt>
                <c:pt idx="61">
                  <c:v>3.0260571174877439E-3</c:v>
                </c:pt>
                <c:pt idx="62">
                  <c:v>2.99687874681694E-3</c:v>
                </c:pt>
                <c:pt idx="63">
                  <c:v>2.8474013241762764E-3</c:v>
                </c:pt>
                <c:pt idx="64">
                  <c:v>2.5629634293914978E-3</c:v>
                </c:pt>
                <c:pt idx="65">
                  <c:v>2.7150140033217751E-3</c:v>
                </c:pt>
                <c:pt idx="66">
                  <c:v>2.3933334247890898E-3</c:v>
                </c:pt>
                <c:pt idx="67">
                  <c:v>2.5222804795467942E-3</c:v>
                </c:pt>
                <c:pt idx="68">
                  <c:v>2.408995543176046E-3</c:v>
                </c:pt>
                <c:pt idx="69">
                  <c:v>2.1766927704334081E-3</c:v>
                </c:pt>
                <c:pt idx="70">
                  <c:v>2.1166913508108912E-3</c:v>
                </c:pt>
                <c:pt idx="71">
                  <c:v>1.8999699321092681E-3</c:v>
                </c:pt>
                <c:pt idx="72">
                  <c:v>1.9344793933193988E-3</c:v>
                </c:pt>
                <c:pt idx="73">
                  <c:v>1.7721203716918939E-3</c:v>
                </c:pt>
                <c:pt idx="74">
                  <c:v>1.8827164240169498E-3</c:v>
                </c:pt>
                <c:pt idx="75">
                  <c:v>2.1059029156589339E-3</c:v>
                </c:pt>
                <c:pt idx="76">
                  <c:v>1.9588360829750945E-3</c:v>
                </c:pt>
                <c:pt idx="77">
                  <c:v>1.9185606755500444E-3</c:v>
                </c:pt>
                <c:pt idx="78">
                  <c:v>1.6241080849785307E-3</c:v>
                </c:pt>
                <c:pt idx="79">
                  <c:v>1.3682795198245892E-3</c:v>
                </c:pt>
                <c:pt idx="80">
                  <c:v>1.1295791055416806E-3</c:v>
                </c:pt>
                <c:pt idx="81">
                  <c:v>1.234114370809006E-3</c:v>
                </c:pt>
                <c:pt idx="82">
                  <c:v>1.1963033111746346E-3</c:v>
                </c:pt>
                <c:pt idx="83">
                  <c:v>1.1259764309417815E-3</c:v>
                </c:pt>
                <c:pt idx="84">
                  <c:v>9.2581583862990833E-4</c:v>
                </c:pt>
                <c:pt idx="85">
                  <c:v>1.0630482240174528E-3</c:v>
                </c:pt>
                <c:pt idx="86">
                  <c:v>1.2293347497333244E-3</c:v>
                </c:pt>
                <c:pt idx="87">
                  <c:v>1.2890680568456662E-3</c:v>
                </c:pt>
                <c:pt idx="88">
                  <c:v>1.4015713364946992E-3</c:v>
                </c:pt>
                <c:pt idx="89">
                  <c:v>1.1167597617314684E-3</c:v>
                </c:pt>
                <c:pt idx="90">
                  <c:v>9.2406331396018861E-4</c:v>
                </c:pt>
                <c:pt idx="91">
                  <c:v>8.385434966493168E-4</c:v>
                </c:pt>
                <c:pt idx="92">
                  <c:v>7.7096611266974527E-4</c:v>
                </c:pt>
                <c:pt idx="93">
                  <c:v>5.6620433115078838E-4</c:v>
                </c:pt>
                <c:pt idx="94">
                  <c:v>6.7214111236025111E-4</c:v>
                </c:pt>
                <c:pt idx="95">
                  <c:v>4.949948471718018E-4</c:v>
                </c:pt>
                <c:pt idx="96">
                  <c:v>4.0789398235348409E-4</c:v>
                </c:pt>
                <c:pt idx="97">
                  <c:v>3.9953603508030344E-4</c:v>
                </c:pt>
                <c:pt idx="98">
                  <c:v>2.9808874357298835E-4</c:v>
                </c:pt>
                <c:pt idx="99">
                  <c:v>3.3253348723680676E-4</c:v>
                </c:pt>
                <c:pt idx="100">
                  <c:v>4.9177000596448606E-4</c:v>
                </c:pt>
                <c:pt idx="101">
                  <c:v>7.3780682375700459E-4</c:v>
                </c:pt>
                <c:pt idx="102">
                  <c:v>8.6027718058339308E-4</c:v>
                </c:pt>
                <c:pt idx="103">
                  <c:v>1.0635846748426611E-3</c:v>
                </c:pt>
                <c:pt idx="104">
                  <c:v>1.1242220790444834E-3</c:v>
                </c:pt>
                <c:pt idx="105">
                  <c:v>1.1912864520949341E-3</c:v>
                </c:pt>
                <c:pt idx="106">
                  <c:v>1.0544572152301039E-3</c:v>
                </c:pt>
                <c:pt idx="107">
                  <c:v>1.1811792387540737E-3</c:v>
                </c:pt>
                <c:pt idx="108">
                  <c:v>1.1874508925435892E-3</c:v>
                </c:pt>
                <c:pt idx="109">
                  <c:v>1.2839862089733562E-3</c:v>
                </c:pt>
                <c:pt idx="110">
                  <c:v>1.5795931701359117E-3</c:v>
                </c:pt>
                <c:pt idx="111">
                  <c:v>1.6017489482050941E-3</c:v>
                </c:pt>
                <c:pt idx="112">
                  <c:v>1.4689092742958337E-3</c:v>
                </c:pt>
                <c:pt idx="113">
                  <c:v>1.6016424426916437E-3</c:v>
                </c:pt>
                <c:pt idx="114">
                  <c:v>1.4618282543082631E-3</c:v>
                </c:pt>
                <c:pt idx="115">
                  <c:v>1.4247729509313304E-3</c:v>
                </c:pt>
                <c:pt idx="116">
                  <c:v>1.3528159937766268E-3</c:v>
                </c:pt>
                <c:pt idx="117">
                  <c:v>1.3014727850590728E-3</c:v>
                </c:pt>
                <c:pt idx="118">
                  <c:v>1.3315732157034394E-3</c:v>
                </c:pt>
                <c:pt idx="119">
                  <c:v>1.4621585393247466E-3</c:v>
                </c:pt>
                <c:pt idx="120">
                  <c:v>1.4491442214841345E-3</c:v>
                </c:pt>
                <c:pt idx="121">
                  <c:v>1.5267539941801215E-3</c:v>
                </c:pt>
                <c:pt idx="122">
                  <c:v>1.5501387891804601E-3</c:v>
                </c:pt>
                <c:pt idx="123">
                  <c:v>1.4135667835122431E-3</c:v>
                </c:pt>
                <c:pt idx="124">
                  <c:v>1.4434876869086426E-3</c:v>
                </c:pt>
                <c:pt idx="125">
                  <c:v>1.5233989036062567E-3</c:v>
                </c:pt>
                <c:pt idx="126">
                  <c:v>1.586698675613084E-3</c:v>
                </c:pt>
                <c:pt idx="127">
                  <c:v>1.7363579926709715E-3</c:v>
                </c:pt>
                <c:pt idx="128">
                  <c:v>2.0630799935523626E-3</c:v>
                </c:pt>
                <c:pt idx="129">
                  <c:v>2.1246702310278413E-3</c:v>
                </c:pt>
                <c:pt idx="130">
                  <c:v>2.2963277495313206E-3</c:v>
                </c:pt>
                <c:pt idx="131">
                  <c:v>2.5064765608943801E-3</c:v>
                </c:pt>
                <c:pt idx="132">
                  <c:v>2.5972756302736107E-3</c:v>
                </c:pt>
                <c:pt idx="133">
                  <c:v>2.4961353209295195E-3</c:v>
                </c:pt>
                <c:pt idx="134">
                  <c:v>2.6161968151876274E-3</c:v>
                </c:pt>
                <c:pt idx="135">
                  <c:v>2.5820431330801558E-3</c:v>
                </c:pt>
                <c:pt idx="136">
                  <c:v>2.3449150422835481E-3</c:v>
                </c:pt>
                <c:pt idx="137">
                  <c:v>2.3402027862065877E-3</c:v>
                </c:pt>
                <c:pt idx="138">
                  <c:v>2.2928912373898114E-3</c:v>
                </c:pt>
                <c:pt idx="139">
                  <c:v>2.398388231154713E-3</c:v>
                </c:pt>
                <c:pt idx="140">
                  <c:v>2.3626771348220763E-3</c:v>
                </c:pt>
                <c:pt idx="141">
                  <c:v>2.3673210462637237E-3</c:v>
                </c:pt>
                <c:pt idx="142">
                  <c:v>2.3319032207995837E-3</c:v>
                </c:pt>
                <c:pt idx="143">
                  <c:v>2.4542183290810222E-3</c:v>
                </c:pt>
                <c:pt idx="144">
                  <c:v>2.5063046219818601E-3</c:v>
                </c:pt>
                <c:pt idx="145">
                  <c:v>2.5424201208997573E-3</c:v>
                </c:pt>
                <c:pt idx="146">
                  <c:v>2.4885416757544857E-3</c:v>
                </c:pt>
                <c:pt idx="147">
                  <c:v>2.4542237211732727E-3</c:v>
                </c:pt>
                <c:pt idx="148">
                  <c:v>2.520575961235279E-3</c:v>
                </c:pt>
                <c:pt idx="149">
                  <c:v>2.5426999026994957E-3</c:v>
                </c:pt>
                <c:pt idx="150">
                  <c:v>2.4251176964034805E-3</c:v>
                </c:pt>
                <c:pt idx="151">
                  <c:v>2.265167030460417E-3</c:v>
                </c:pt>
                <c:pt idx="152">
                  <c:v>2.279641452968887E-3</c:v>
                </c:pt>
                <c:pt idx="153">
                  <c:v>2.2852090854349311E-3</c:v>
                </c:pt>
                <c:pt idx="154">
                  <c:v>2.1288336367988121E-3</c:v>
                </c:pt>
                <c:pt idx="155">
                  <c:v>2.030101154914241E-3</c:v>
                </c:pt>
                <c:pt idx="156">
                  <c:v>1.7764537432115996E-3</c:v>
                </c:pt>
                <c:pt idx="157">
                  <c:v>1.7307712854926867E-3</c:v>
                </c:pt>
                <c:pt idx="158">
                  <c:v>1.5315633692275831E-3</c:v>
                </c:pt>
                <c:pt idx="159">
                  <c:v>1.8136976267241476E-3</c:v>
                </c:pt>
                <c:pt idx="160">
                  <c:v>1.9072367960078142E-3</c:v>
                </c:pt>
                <c:pt idx="161">
                  <c:v>1.739924622149534E-3</c:v>
                </c:pt>
                <c:pt idx="162">
                  <c:v>1.6980217387984485E-3</c:v>
                </c:pt>
                <c:pt idx="163">
                  <c:v>1.5995937099877529E-3</c:v>
                </c:pt>
                <c:pt idx="164">
                  <c:v>1.2607853134997985E-3</c:v>
                </c:pt>
                <c:pt idx="165">
                  <c:v>7.3890859608258784E-4</c:v>
                </c:pt>
                <c:pt idx="166">
                  <c:v>6.5099798723525682E-4</c:v>
                </c:pt>
                <c:pt idx="167">
                  <c:v>7.265977331344035E-4</c:v>
                </c:pt>
                <c:pt idx="168">
                  <c:v>5.2724397159304446E-4</c:v>
                </c:pt>
                <c:pt idx="169">
                  <c:v>4.1102114841341092E-4</c:v>
                </c:pt>
                <c:pt idx="170">
                  <c:v>4.8601058576689066E-4</c:v>
                </c:pt>
                <c:pt idx="171">
                  <c:v>6.8265530916557856E-4</c:v>
                </c:pt>
                <c:pt idx="172">
                  <c:v>8.6018510488490303E-4</c:v>
                </c:pt>
                <c:pt idx="173">
                  <c:v>9.5692239512358058E-4</c:v>
                </c:pt>
                <c:pt idx="174">
                  <c:v>1.0096298234898106E-3</c:v>
                </c:pt>
                <c:pt idx="175">
                  <c:v>1.0481890058213934E-3</c:v>
                </c:pt>
                <c:pt idx="176">
                  <c:v>9.2436457057130006E-4</c:v>
                </c:pt>
                <c:pt idx="177">
                  <c:v>8.7306457881133903E-4</c:v>
                </c:pt>
                <c:pt idx="178">
                  <c:v>7.1202562968446465E-4</c:v>
                </c:pt>
                <c:pt idx="179">
                  <c:v>9.1197014879000062E-4</c:v>
                </c:pt>
                <c:pt idx="180">
                  <c:v>8.8884220761885867E-4</c:v>
                </c:pt>
                <c:pt idx="181">
                  <c:v>8.6371079866024738E-4</c:v>
                </c:pt>
                <c:pt idx="182">
                  <c:v>1.1157177140768762E-3</c:v>
                </c:pt>
                <c:pt idx="183">
                  <c:v>1.1325013370794995E-3</c:v>
                </c:pt>
                <c:pt idx="184">
                  <c:v>8.6228938029422344E-4</c:v>
                </c:pt>
                <c:pt idx="185">
                  <c:v>7.5849445895769375E-4</c:v>
                </c:pt>
                <c:pt idx="186">
                  <c:v>7.7189489655521578E-4</c:v>
                </c:pt>
                <c:pt idx="187">
                  <c:v>6.3934425004555395E-4</c:v>
                </c:pt>
                <c:pt idx="188">
                  <c:v>7.3063046974491757E-4</c:v>
                </c:pt>
                <c:pt idx="189">
                  <c:v>6.6519729641040921E-4</c:v>
                </c:pt>
                <c:pt idx="190">
                  <c:v>8.1370432286974087E-4</c:v>
                </c:pt>
                <c:pt idx="191">
                  <c:v>9.1647482464780861E-4</c:v>
                </c:pt>
                <c:pt idx="192">
                  <c:v>9.4624036193698168E-4</c:v>
                </c:pt>
                <c:pt idx="193">
                  <c:v>1.0519402594917912E-3</c:v>
                </c:pt>
                <c:pt idx="194">
                  <c:v>8.6937472684772048E-4</c:v>
                </c:pt>
                <c:pt idx="195">
                  <c:v>8.2216542987556063E-4</c:v>
                </c:pt>
                <c:pt idx="196">
                  <c:v>7.862528992791044E-4</c:v>
                </c:pt>
                <c:pt idx="197">
                  <c:v>8.1563366438580545E-4</c:v>
                </c:pt>
                <c:pt idx="198">
                  <c:v>7.9077809521381015E-4</c:v>
                </c:pt>
                <c:pt idx="199">
                  <c:v>5.9595930062426969E-4</c:v>
                </c:pt>
                <c:pt idx="200">
                  <c:v>5.9729898010572782E-4</c:v>
                </c:pt>
                <c:pt idx="201">
                  <c:v>6.0152059028667449E-4</c:v>
                </c:pt>
                <c:pt idx="202">
                  <c:v>4.8858103254768913E-4</c:v>
                </c:pt>
                <c:pt idx="203">
                  <c:v>4.9462912184505034E-4</c:v>
                </c:pt>
                <c:pt idx="204">
                  <c:v>5.7197621496131792E-4</c:v>
                </c:pt>
                <c:pt idx="205">
                  <c:v>8.1161168408446123E-4</c:v>
                </c:pt>
                <c:pt idx="206">
                  <c:v>8.9144093561514554E-4</c:v>
                </c:pt>
                <c:pt idx="207">
                  <c:v>7.5759783092326177E-4</c:v>
                </c:pt>
                <c:pt idx="208">
                  <c:v>5.1296993255111516E-4</c:v>
                </c:pt>
                <c:pt idx="209">
                  <c:v>6.7315574205824421E-4</c:v>
                </c:pt>
                <c:pt idx="210">
                  <c:v>5.7668614951173337E-4</c:v>
                </c:pt>
                <c:pt idx="211">
                  <c:v>5.6553944346097475E-4</c:v>
                </c:pt>
                <c:pt idx="212">
                  <c:v>6.0147181973648932E-4</c:v>
                </c:pt>
                <c:pt idx="213">
                  <c:v>6.088393559572639E-4</c:v>
                </c:pt>
                <c:pt idx="214">
                  <c:v>7.246887861860489E-4</c:v>
                </c:pt>
                <c:pt idx="215">
                  <c:v>9.378472197027792E-4</c:v>
                </c:pt>
                <c:pt idx="216">
                  <c:v>1.1518375735726182E-3</c:v>
                </c:pt>
                <c:pt idx="217">
                  <c:v>1.2393170192695909E-3</c:v>
                </c:pt>
                <c:pt idx="218">
                  <c:v>1.3994893160930663E-3</c:v>
                </c:pt>
                <c:pt idx="219">
                  <c:v>1.6822540903692368E-3</c:v>
                </c:pt>
                <c:pt idx="220">
                  <c:v>1.6199515124482816E-3</c:v>
                </c:pt>
                <c:pt idx="221">
                  <c:v>1.6113072703105361E-3</c:v>
                </c:pt>
                <c:pt idx="222">
                  <c:v>1.6069445413694687E-3</c:v>
                </c:pt>
                <c:pt idx="223">
                  <c:v>1.5517196422006926E-3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各種のリスクフリーレート!$S$2</c:f>
              <c:strCache>
                <c:ptCount val="1"/>
                <c:pt idx="0">
                  <c:v>E[MP2]</c:v>
                </c:pt>
              </c:strCache>
            </c:strRef>
          </c:tx>
          <c:spPr>
            <a:ln w="1905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各種のリスクフリーレート!$Q$218:$Q$441</c:f>
              <c:numCache>
                <c:formatCode>General</c:formatCode>
                <c:ptCount val="224"/>
                <c:pt idx="0">
                  <c:v>199501</c:v>
                </c:pt>
                <c:pt idx="1">
                  <c:v>199502</c:v>
                </c:pt>
                <c:pt idx="2">
                  <c:v>199503</c:v>
                </c:pt>
                <c:pt idx="3">
                  <c:v>199504</c:v>
                </c:pt>
                <c:pt idx="4">
                  <c:v>199505</c:v>
                </c:pt>
                <c:pt idx="5">
                  <c:v>199506</c:v>
                </c:pt>
                <c:pt idx="6">
                  <c:v>199507</c:v>
                </c:pt>
                <c:pt idx="7">
                  <c:v>199508</c:v>
                </c:pt>
                <c:pt idx="8">
                  <c:v>199509</c:v>
                </c:pt>
                <c:pt idx="9">
                  <c:v>199510</c:v>
                </c:pt>
                <c:pt idx="10">
                  <c:v>199511</c:v>
                </c:pt>
                <c:pt idx="11">
                  <c:v>199512</c:v>
                </c:pt>
                <c:pt idx="12">
                  <c:v>199601</c:v>
                </c:pt>
                <c:pt idx="13">
                  <c:v>199602</c:v>
                </c:pt>
                <c:pt idx="14">
                  <c:v>199603</c:v>
                </c:pt>
                <c:pt idx="15">
                  <c:v>199604</c:v>
                </c:pt>
                <c:pt idx="16">
                  <c:v>199605</c:v>
                </c:pt>
                <c:pt idx="17">
                  <c:v>199606</c:v>
                </c:pt>
                <c:pt idx="18">
                  <c:v>199607</c:v>
                </c:pt>
                <c:pt idx="19">
                  <c:v>199608</c:v>
                </c:pt>
                <c:pt idx="20">
                  <c:v>199609</c:v>
                </c:pt>
                <c:pt idx="21">
                  <c:v>199610</c:v>
                </c:pt>
                <c:pt idx="22">
                  <c:v>199611</c:v>
                </c:pt>
                <c:pt idx="23">
                  <c:v>199612</c:v>
                </c:pt>
                <c:pt idx="24">
                  <c:v>199701</c:v>
                </c:pt>
                <c:pt idx="25">
                  <c:v>199702</c:v>
                </c:pt>
                <c:pt idx="26">
                  <c:v>199703</c:v>
                </c:pt>
                <c:pt idx="27">
                  <c:v>199704</c:v>
                </c:pt>
                <c:pt idx="28">
                  <c:v>199705</c:v>
                </c:pt>
                <c:pt idx="29">
                  <c:v>199706</c:v>
                </c:pt>
                <c:pt idx="30">
                  <c:v>199707</c:v>
                </c:pt>
                <c:pt idx="31">
                  <c:v>199708</c:v>
                </c:pt>
                <c:pt idx="32">
                  <c:v>199709</c:v>
                </c:pt>
                <c:pt idx="33">
                  <c:v>199710</c:v>
                </c:pt>
                <c:pt idx="34">
                  <c:v>199711</c:v>
                </c:pt>
                <c:pt idx="35">
                  <c:v>199712</c:v>
                </c:pt>
                <c:pt idx="36">
                  <c:v>199801</c:v>
                </c:pt>
                <c:pt idx="37">
                  <c:v>199802</c:v>
                </c:pt>
                <c:pt idx="38">
                  <c:v>199803</c:v>
                </c:pt>
                <c:pt idx="39">
                  <c:v>199804</c:v>
                </c:pt>
                <c:pt idx="40">
                  <c:v>199805</c:v>
                </c:pt>
                <c:pt idx="41">
                  <c:v>199806</c:v>
                </c:pt>
                <c:pt idx="42">
                  <c:v>199807</c:v>
                </c:pt>
                <c:pt idx="43">
                  <c:v>199808</c:v>
                </c:pt>
                <c:pt idx="44">
                  <c:v>199809</c:v>
                </c:pt>
                <c:pt idx="45">
                  <c:v>199810</c:v>
                </c:pt>
                <c:pt idx="46">
                  <c:v>199811</c:v>
                </c:pt>
                <c:pt idx="47">
                  <c:v>199812</c:v>
                </c:pt>
                <c:pt idx="48">
                  <c:v>199901</c:v>
                </c:pt>
                <c:pt idx="49">
                  <c:v>199902</c:v>
                </c:pt>
                <c:pt idx="50">
                  <c:v>199903</c:v>
                </c:pt>
                <c:pt idx="51">
                  <c:v>199904</c:v>
                </c:pt>
                <c:pt idx="52">
                  <c:v>199905</c:v>
                </c:pt>
                <c:pt idx="53">
                  <c:v>199906</c:v>
                </c:pt>
                <c:pt idx="54">
                  <c:v>199907</c:v>
                </c:pt>
                <c:pt idx="55">
                  <c:v>199908</c:v>
                </c:pt>
                <c:pt idx="56">
                  <c:v>199909</c:v>
                </c:pt>
                <c:pt idx="57">
                  <c:v>199910</c:v>
                </c:pt>
                <c:pt idx="58">
                  <c:v>199911</c:v>
                </c:pt>
                <c:pt idx="59">
                  <c:v>199912</c:v>
                </c:pt>
                <c:pt idx="60">
                  <c:v>200001</c:v>
                </c:pt>
                <c:pt idx="61">
                  <c:v>200002</c:v>
                </c:pt>
                <c:pt idx="62">
                  <c:v>200003</c:v>
                </c:pt>
                <c:pt idx="63">
                  <c:v>200004</c:v>
                </c:pt>
                <c:pt idx="64">
                  <c:v>200005</c:v>
                </c:pt>
                <c:pt idx="65">
                  <c:v>200006</c:v>
                </c:pt>
                <c:pt idx="66">
                  <c:v>200007</c:v>
                </c:pt>
                <c:pt idx="67">
                  <c:v>200008</c:v>
                </c:pt>
                <c:pt idx="68">
                  <c:v>200009</c:v>
                </c:pt>
                <c:pt idx="69">
                  <c:v>200010</c:v>
                </c:pt>
                <c:pt idx="70">
                  <c:v>200011</c:v>
                </c:pt>
                <c:pt idx="71">
                  <c:v>200012</c:v>
                </c:pt>
                <c:pt idx="72">
                  <c:v>200101</c:v>
                </c:pt>
                <c:pt idx="73">
                  <c:v>200102</c:v>
                </c:pt>
                <c:pt idx="74">
                  <c:v>200103</c:v>
                </c:pt>
                <c:pt idx="75">
                  <c:v>200104</c:v>
                </c:pt>
                <c:pt idx="76">
                  <c:v>200105</c:v>
                </c:pt>
                <c:pt idx="77">
                  <c:v>200106</c:v>
                </c:pt>
                <c:pt idx="78">
                  <c:v>200107</c:v>
                </c:pt>
                <c:pt idx="79">
                  <c:v>200108</c:v>
                </c:pt>
                <c:pt idx="80">
                  <c:v>200109</c:v>
                </c:pt>
                <c:pt idx="81">
                  <c:v>200110</c:v>
                </c:pt>
                <c:pt idx="82">
                  <c:v>200111</c:v>
                </c:pt>
                <c:pt idx="83">
                  <c:v>200112</c:v>
                </c:pt>
                <c:pt idx="84">
                  <c:v>200201</c:v>
                </c:pt>
                <c:pt idx="85">
                  <c:v>200202</c:v>
                </c:pt>
                <c:pt idx="86">
                  <c:v>200203</c:v>
                </c:pt>
                <c:pt idx="87">
                  <c:v>200204</c:v>
                </c:pt>
                <c:pt idx="88">
                  <c:v>200205</c:v>
                </c:pt>
                <c:pt idx="89">
                  <c:v>200206</c:v>
                </c:pt>
                <c:pt idx="90">
                  <c:v>200207</c:v>
                </c:pt>
                <c:pt idx="91">
                  <c:v>200208</c:v>
                </c:pt>
                <c:pt idx="92">
                  <c:v>200209</c:v>
                </c:pt>
                <c:pt idx="93">
                  <c:v>200210</c:v>
                </c:pt>
                <c:pt idx="94">
                  <c:v>200211</c:v>
                </c:pt>
                <c:pt idx="95">
                  <c:v>200212</c:v>
                </c:pt>
                <c:pt idx="96">
                  <c:v>200301</c:v>
                </c:pt>
                <c:pt idx="97">
                  <c:v>200302</c:v>
                </c:pt>
                <c:pt idx="98">
                  <c:v>200303</c:v>
                </c:pt>
                <c:pt idx="99">
                  <c:v>200304</c:v>
                </c:pt>
                <c:pt idx="100">
                  <c:v>200305</c:v>
                </c:pt>
                <c:pt idx="101">
                  <c:v>200306</c:v>
                </c:pt>
                <c:pt idx="102">
                  <c:v>200307</c:v>
                </c:pt>
                <c:pt idx="103">
                  <c:v>200308</c:v>
                </c:pt>
                <c:pt idx="104">
                  <c:v>200309</c:v>
                </c:pt>
                <c:pt idx="105">
                  <c:v>200310</c:v>
                </c:pt>
                <c:pt idx="106">
                  <c:v>200311</c:v>
                </c:pt>
                <c:pt idx="107">
                  <c:v>200312</c:v>
                </c:pt>
                <c:pt idx="108">
                  <c:v>200401</c:v>
                </c:pt>
                <c:pt idx="109">
                  <c:v>200402</c:v>
                </c:pt>
                <c:pt idx="110">
                  <c:v>200403</c:v>
                </c:pt>
                <c:pt idx="111">
                  <c:v>200404</c:v>
                </c:pt>
                <c:pt idx="112">
                  <c:v>200405</c:v>
                </c:pt>
                <c:pt idx="113">
                  <c:v>200406</c:v>
                </c:pt>
                <c:pt idx="114">
                  <c:v>200407</c:v>
                </c:pt>
                <c:pt idx="115">
                  <c:v>200408</c:v>
                </c:pt>
                <c:pt idx="116">
                  <c:v>200409</c:v>
                </c:pt>
                <c:pt idx="117">
                  <c:v>200410</c:v>
                </c:pt>
                <c:pt idx="118">
                  <c:v>200411</c:v>
                </c:pt>
                <c:pt idx="119">
                  <c:v>200412</c:v>
                </c:pt>
                <c:pt idx="120">
                  <c:v>200501</c:v>
                </c:pt>
                <c:pt idx="121">
                  <c:v>200502</c:v>
                </c:pt>
                <c:pt idx="122">
                  <c:v>200503</c:v>
                </c:pt>
                <c:pt idx="123">
                  <c:v>200504</c:v>
                </c:pt>
                <c:pt idx="124">
                  <c:v>200505</c:v>
                </c:pt>
                <c:pt idx="125">
                  <c:v>200506</c:v>
                </c:pt>
                <c:pt idx="126">
                  <c:v>200507</c:v>
                </c:pt>
                <c:pt idx="127">
                  <c:v>200508</c:v>
                </c:pt>
                <c:pt idx="128">
                  <c:v>200509</c:v>
                </c:pt>
                <c:pt idx="129">
                  <c:v>200510</c:v>
                </c:pt>
                <c:pt idx="130">
                  <c:v>200511</c:v>
                </c:pt>
                <c:pt idx="131">
                  <c:v>200512</c:v>
                </c:pt>
                <c:pt idx="132">
                  <c:v>200601</c:v>
                </c:pt>
                <c:pt idx="133">
                  <c:v>200602</c:v>
                </c:pt>
                <c:pt idx="134">
                  <c:v>200603</c:v>
                </c:pt>
                <c:pt idx="135">
                  <c:v>200604</c:v>
                </c:pt>
                <c:pt idx="136">
                  <c:v>200605</c:v>
                </c:pt>
                <c:pt idx="137">
                  <c:v>200606</c:v>
                </c:pt>
                <c:pt idx="138">
                  <c:v>200607</c:v>
                </c:pt>
                <c:pt idx="139">
                  <c:v>200608</c:v>
                </c:pt>
                <c:pt idx="140">
                  <c:v>200609</c:v>
                </c:pt>
                <c:pt idx="141">
                  <c:v>200610</c:v>
                </c:pt>
                <c:pt idx="142">
                  <c:v>200611</c:v>
                </c:pt>
                <c:pt idx="143">
                  <c:v>200612</c:v>
                </c:pt>
                <c:pt idx="144">
                  <c:v>200701</c:v>
                </c:pt>
                <c:pt idx="145">
                  <c:v>200702</c:v>
                </c:pt>
                <c:pt idx="146">
                  <c:v>200703</c:v>
                </c:pt>
                <c:pt idx="147">
                  <c:v>200704</c:v>
                </c:pt>
                <c:pt idx="148">
                  <c:v>200705</c:v>
                </c:pt>
                <c:pt idx="149">
                  <c:v>200706</c:v>
                </c:pt>
                <c:pt idx="150">
                  <c:v>200707</c:v>
                </c:pt>
                <c:pt idx="151">
                  <c:v>200708</c:v>
                </c:pt>
                <c:pt idx="152">
                  <c:v>200709</c:v>
                </c:pt>
                <c:pt idx="153">
                  <c:v>200710</c:v>
                </c:pt>
                <c:pt idx="154">
                  <c:v>200711</c:v>
                </c:pt>
                <c:pt idx="155">
                  <c:v>200712</c:v>
                </c:pt>
                <c:pt idx="156">
                  <c:v>200801</c:v>
                </c:pt>
                <c:pt idx="157">
                  <c:v>200802</c:v>
                </c:pt>
                <c:pt idx="158">
                  <c:v>200803</c:v>
                </c:pt>
                <c:pt idx="159">
                  <c:v>200804</c:v>
                </c:pt>
                <c:pt idx="160">
                  <c:v>200805</c:v>
                </c:pt>
                <c:pt idx="161">
                  <c:v>200806</c:v>
                </c:pt>
                <c:pt idx="162">
                  <c:v>200807</c:v>
                </c:pt>
                <c:pt idx="163">
                  <c:v>200808</c:v>
                </c:pt>
                <c:pt idx="164">
                  <c:v>200809</c:v>
                </c:pt>
                <c:pt idx="165">
                  <c:v>200810</c:v>
                </c:pt>
                <c:pt idx="166">
                  <c:v>200811</c:v>
                </c:pt>
                <c:pt idx="167">
                  <c:v>200812</c:v>
                </c:pt>
                <c:pt idx="168">
                  <c:v>200901</c:v>
                </c:pt>
                <c:pt idx="169">
                  <c:v>200902</c:v>
                </c:pt>
                <c:pt idx="170">
                  <c:v>200903</c:v>
                </c:pt>
                <c:pt idx="171">
                  <c:v>200904</c:v>
                </c:pt>
                <c:pt idx="172">
                  <c:v>200905</c:v>
                </c:pt>
                <c:pt idx="173">
                  <c:v>200906</c:v>
                </c:pt>
                <c:pt idx="174">
                  <c:v>200907</c:v>
                </c:pt>
                <c:pt idx="175">
                  <c:v>200908</c:v>
                </c:pt>
                <c:pt idx="176">
                  <c:v>200909</c:v>
                </c:pt>
                <c:pt idx="177">
                  <c:v>200910</c:v>
                </c:pt>
                <c:pt idx="178">
                  <c:v>200911</c:v>
                </c:pt>
                <c:pt idx="179">
                  <c:v>200912</c:v>
                </c:pt>
                <c:pt idx="180">
                  <c:v>201001</c:v>
                </c:pt>
                <c:pt idx="181">
                  <c:v>201002</c:v>
                </c:pt>
                <c:pt idx="182">
                  <c:v>201003</c:v>
                </c:pt>
                <c:pt idx="183">
                  <c:v>201004</c:v>
                </c:pt>
                <c:pt idx="184">
                  <c:v>201005</c:v>
                </c:pt>
                <c:pt idx="185">
                  <c:v>201006</c:v>
                </c:pt>
                <c:pt idx="186">
                  <c:v>201007</c:v>
                </c:pt>
                <c:pt idx="187">
                  <c:v>201008</c:v>
                </c:pt>
                <c:pt idx="188">
                  <c:v>201009</c:v>
                </c:pt>
                <c:pt idx="189">
                  <c:v>201010</c:v>
                </c:pt>
                <c:pt idx="190">
                  <c:v>201011</c:v>
                </c:pt>
                <c:pt idx="191">
                  <c:v>201012</c:v>
                </c:pt>
                <c:pt idx="192">
                  <c:v>201101</c:v>
                </c:pt>
                <c:pt idx="193">
                  <c:v>201102</c:v>
                </c:pt>
                <c:pt idx="194">
                  <c:v>201103</c:v>
                </c:pt>
                <c:pt idx="195">
                  <c:v>201104</c:v>
                </c:pt>
                <c:pt idx="196">
                  <c:v>201105</c:v>
                </c:pt>
                <c:pt idx="197">
                  <c:v>201106</c:v>
                </c:pt>
                <c:pt idx="198">
                  <c:v>201107</c:v>
                </c:pt>
                <c:pt idx="199">
                  <c:v>201108</c:v>
                </c:pt>
                <c:pt idx="200">
                  <c:v>201109</c:v>
                </c:pt>
                <c:pt idx="201">
                  <c:v>201110</c:v>
                </c:pt>
                <c:pt idx="202">
                  <c:v>201111</c:v>
                </c:pt>
                <c:pt idx="203">
                  <c:v>201112</c:v>
                </c:pt>
                <c:pt idx="204">
                  <c:v>201201</c:v>
                </c:pt>
                <c:pt idx="205">
                  <c:v>201202</c:v>
                </c:pt>
                <c:pt idx="206">
                  <c:v>201203</c:v>
                </c:pt>
                <c:pt idx="207">
                  <c:v>201204</c:v>
                </c:pt>
                <c:pt idx="208">
                  <c:v>201205</c:v>
                </c:pt>
                <c:pt idx="209">
                  <c:v>201206</c:v>
                </c:pt>
                <c:pt idx="210">
                  <c:v>201207</c:v>
                </c:pt>
                <c:pt idx="211">
                  <c:v>201208</c:v>
                </c:pt>
                <c:pt idx="212">
                  <c:v>201209</c:v>
                </c:pt>
                <c:pt idx="213">
                  <c:v>201210</c:v>
                </c:pt>
                <c:pt idx="214">
                  <c:v>201211</c:v>
                </c:pt>
                <c:pt idx="215">
                  <c:v>201212</c:v>
                </c:pt>
                <c:pt idx="216">
                  <c:v>201301</c:v>
                </c:pt>
                <c:pt idx="217">
                  <c:v>201302</c:v>
                </c:pt>
                <c:pt idx="218">
                  <c:v>201303</c:v>
                </c:pt>
                <c:pt idx="219">
                  <c:v>201304</c:v>
                </c:pt>
                <c:pt idx="220">
                  <c:v>201305</c:v>
                </c:pt>
                <c:pt idx="221">
                  <c:v>201306</c:v>
                </c:pt>
                <c:pt idx="222">
                  <c:v>201307</c:v>
                </c:pt>
                <c:pt idx="223">
                  <c:v>201308</c:v>
                </c:pt>
              </c:numCache>
            </c:numRef>
          </c:cat>
          <c:val>
            <c:numRef>
              <c:f>各種のリスクフリーレート!$S$218:$S$441</c:f>
              <c:numCache>
                <c:formatCode>0.00%</c:formatCode>
                <c:ptCount val="224"/>
                <c:pt idx="0">
                  <c:v>3.5921966013285019E-3</c:v>
                </c:pt>
                <c:pt idx="1">
                  <c:v>3.2000659279621782E-3</c:v>
                </c:pt>
                <c:pt idx="2">
                  <c:v>3.0746618379025631E-3</c:v>
                </c:pt>
                <c:pt idx="3">
                  <c:v>3.1280819191700838E-3</c:v>
                </c:pt>
                <c:pt idx="4">
                  <c:v>2.8366840676568271E-3</c:v>
                </c:pt>
                <c:pt idx="5">
                  <c:v>2.6264289047612647E-3</c:v>
                </c:pt>
                <c:pt idx="6">
                  <c:v>3.1245352912689923E-3</c:v>
                </c:pt>
                <c:pt idx="7">
                  <c:v>3.4344522611429742E-3</c:v>
                </c:pt>
                <c:pt idx="8">
                  <c:v>3.4650384531055211E-3</c:v>
                </c:pt>
                <c:pt idx="9">
                  <c:v>3.3692373616023563E-3</c:v>
                </c:pt>
                <c:pt idx="10">
                  <c:v>3.5642811382131951E-3</c:v>
                </c:pt>
                <c:pt idx="11">
                  <c:v>3.8259910196913704E-3</c:v>
                </c:pt>
                <c:pt idx="12">
                  <c:v>3.900703941028255E-3</c:v>
                </c:pt>
                <c:pt idx="13">
                  <c:v>3.7439519299366834E-3</c:v>
                </c:pt>
                <c:pt idx="14">
                  <c:v>3.9447116206871623E-3</c:v>
                </c:pt>
                <c:pt idx="15">
                  <c:v>4.1288085496501347E-3</c:v>
                </c:pt>
                <c:pt idx="16">
                  <c:v>4.0312257906925221E-3</c:v>
                </c:pt>
                <c:pt idx="17">
                  <c:v>4.0921537157327164E-3</c:v>
                </c:pt>
                <c:pt idx="18">
                  <c:v>3.7593291666441612E-3</c:v>
                </c:pt>
                <c:pt idx="19">
                  <c:v>3.6398686714789502E-3</c:v>
                </c:pt>
                <c:pt idx="20">
                  <c:v>3.8587030153317829E-3</c:v>
                </c:pt>
                <c:pt idx="21">
                  <c:v>3.6445429895302821E-3</c:v>
                </c:pt>
                <c:pt idx="22">
                  <c:v>3.6563760358464502E-3</c:v>
                </c:pt>
                <c:pt idx="23">
                  <c:v>3.407131474864798E-3</c:v>
                </c:pt>
                <c:pt idx="24">
                  <c:v>3.1260765519385632E-3</c:v>
                </c:pt>
                <c:pt idx="25">
                  <c:v>3.160259506980569E-3</c:v>
                </c:pt>
                <c:pt idx="26">
                  <c:v>3.1113851189113564E-3</c:v>
                </c:pt>
                <c:pt idx="27">
                  <c:v>3.2940750950124133E-3</c:v>
                </c:pt>
                <c:pt idx="28">
                  <c:v>3.4376505117863815E-3</c:v>
                </c:pt>
                <c:pt idx="29">
                  <c:v>3.5953607447476352E-3</c:v>
                </c:pt>
                <c:pt idx="30">
                  <c:v>3.5626246211200967E-3</c:v>
                </c:pt>
                <c:pt idx="31">
                  <c:v>3.242774838165461E-3</c:v>
                </c:pt>
                <c:pt idx="32">
                  <c:v>3.124819772798501E-3</c:v>
                </c:pt>
                <c:pt idx="33">
                  <c:v>2.7980506817946857E-3</c:v>
                </c:pt>
                <c:pt idx="34">
                  <c:v>2.7106901403168796E-3</c:v>
                </c:pt>
                <c:pt idx="35">
                  <c:v>2.472765306257012E-3</c:v>
                </c:pt>
                <c:pt idx="36">
                  <c:v>2.7653139287054191E-3</c:v>
                </c:pt>
                <c:pt idx="37">
                  <c:v>2.7699776855919355E-3</c:v>
                </c:pt>
                <c:pt idx="38">
                  <c:v>2.7117528624907758E-3</c:v>
                </c:pt>
                <c:pt idx="39">
                  <c:v>2.6203221370554339E-3</c:v>
                </c:pt>
                <c:pt idx="40">
                  <c:v>2.6019901964739137E-3</c:v>
                </c:pt>
                <c:pt idx="41">
                  <c:v>2.619508535143119E-3</c:v>
                </c:pt>
                <c:pt idx="42">
                  <c:v>2.7217578686048053E-3</c:v>
                </c:pt>
                <c:pt idx="43">
                  <c:v>2.2370126526691922E-3</c:v>
                </c:pt>
                <c:pt idx="44">
                  <c:v>2.0229883113185238E-3</c:v>
                </c:pt>
                <c:pt idx="45">
                  <c:v>1.9734016982810207E-3</c:v>
                </c:pt>
                <c:pt idx="46">
                  <c:v>2.3524928505730099E-3</c:v>
                </c:pt>
                <c:pt idx="47">
                  <c:v>2.1642714794451894E-3</c:v>
                </c:pt>
                <c:pt idx="48">
                  <c:v>2.290206019314932E-3</c:v>
                </c:pt>
                <c:pt idx="49">
                  <c:v>2.2759084999688034E-3</c:v>
                </c:pt>
                <c:pt idx="50">
                  <c:v>2.7930477782948096E-3</c:v>
                </c:pt>
                <c:pt idx="51">
                  <c:v>3.004095974347051E-3</c:v>
                </c:pt>
                <c:pt idx="52">
                  <c:v>2.8779617811987082E-3</c:v>
                </c:pt>
                <c:pt idx="53">
                  <c:v>3.2373515003820798E-3</c:v>
                </c:pt>
                <c:pt idx="54">
                  <c:v>3.3897779714920314E-3</c:v>
                </c:pt>
                <c:pt idx="55">
                  <c:v>3.3196090387970071E-3</c:v>
                </c:pt>
                <c:pt idx="56">
                  <c:v>3.4452269537254931E-3</c:v>
                </c:pt>
                <c:pt idx="57">
                  <c:v>3.5814177939898178E-3</c:v>
                </c:pt>
                <c:pt idx="58">
                  <c:v>3.7605249232619217E-3</c:v>
                </c:pt>
                <c:pt idx="59">
                  <c:v>3.8988937387649937E-3</c:v>
                </c:pt>
                <c:pt idx="60">
                  <c:v>3.8529261099082722E-3</c:v>
                </c:pt>
                <c:pt idx="61">
                  <c:v>3.8678866902915883E-3</c:v>
                </c:pt>
                <c:pt idx="62">
                  <c:v>3.8409319542509861E-3</c:v>
                </c:pt>
                <c:pt idx="63">
                  <c:v>3.6938115690986115E-3</c:v>
                </c:pt>
                <c:pt idx="64">
                  <c:v>3.4113210186772049E-3</c:v>
                </c:pt>
                <c:pt idx="65">
                  <c:v>3.5651745905103797E-3</c:v>
                </c:pt>
                <c:pt idx="66">
                  <c:v>3.2452428515030306E-3</c:v>
                </c:pt>
                <c:pt idx="67">
                  <c:v>3.3756819813135714E-3</c:v>
                </c:pt>
                <c:pt idx="68">
                  <c:v>3.263755372988245E-3</c:v>
                </c:pt>
                <c:pt idx="69">
                  <c:v>3.0331171856380792E-3</c:v>
                </c:pt>
                <c:pt idx="70">
                  <c:v>2.974722090904124E-3</c:v>
                </c:pt>
                <c:pt idx="71">
                  <c:v>2.7591718775215718E-3</c:v>
                </c:pt>
                <c:pt idx="72">
                  <c:v>2.7943554060508731E-3</c:v>
                </c:pt>
                <c:pt idx="73">
                  <c:v>2.6324408734219908E-3</c:v>
                </c:pt>
                <c:pt idx="74">
                  <c:v>2.743659383787058E-3</c:v>
                </c:pt>
                <c:pt idx="75">
                  <c:v>2.9667996796910001E-3</c:v>
                </c:pt>
                <c:pt idx="76">
                  <c:v>2.820351922016183E-3</c:v>
                </c:pt>
                <c:pt idx="77">
                  <c:v>2.7807141169607311E-3</c:v>
                </c:pt>
                <c:pt idx="78">
                  <c:v>2.4864866280624237E-3</c:v>
                </c:pt>
                <c:pt idx="79">
                  <c:v>2.2313929379036779E-3</c:v>
                </c:pt>
                <c:pt idx="80">
                  <c:v>1.9935575683795114E-3</c:v>
                </c:pt>
                <c:pt idx="81">
                  <c:v>2.0989183831546781E-3</c:v>
                </c:pt>
                <c:pt idx="82">
                  <c:v>2.061826661286484E-3</c:v>
                </c:pt>
                <c:pt idx="83">
                  <c:v>1.9922561132160216E-3</c:v>
                </c:pt>
                <c:pt idx="84">
                  <c:v>1.7928579219632342E-3</c:v>
                </c:pt>
                <c:pt idx="85">
                  <c:v>1.9310220612267478E-3</c:v>
                </c:pt>
                <c:pt idx="86">
                  <c:v>2.0985570179452378E-3</c:v>
                </c:pt>
                <c:pt idx="87">
                  <c:v>2.1592664891888933E-3</c:v>
                </c:pt>
                <c:pt idx="88">
                  <c:v>2.2726874275034643E-3</c:v>
                </c:pt>
                <c:pt idx="89">
                  <c:v>1.9887465103653411E-3</c:v>
                </c:pt>
                <c:pt idx="90">
                  <c:v>1.7967080579688959E-3</c:v>
                </c:pt>
                <c:pt idx="91">
                  <c:v>1.7117116562584301E-3</c:v>
                </c:pt>
                <c:pt idx="92">
                  <c:v>1.6446542890766645E-3</c:v>
                </c:pt>
                <c:pt idx="93">
                  <c:v>1.4403039805574694E-3</c:v>
                </c:pt>
                <c:pt idx="94">
                  <c:v>1.5461845263387386E-3</c:v>
                </c:pt>
                <c:pt idx="95">
                  <c:v>1.3689234377398545E-3</c:v>
                </c:pt>
                <c:pt idx="96">
                  <c:v>1.2812864770115966E-3</c:v>
                </c:pt>
                <c:pt idx="97">
                  <c:v>1.2722867006820003E-3</c:v>
                </c:pt>
                <c:pt idx="98">
                  <c:v>1.1700689718107734E-3</c:v>
                </c:pt>
                <c:pt idx="99">
                  <c:v>1.203404254432567E-3</c:v>
                </c:pt>
                <c:pt idx="100">
                  <c:v>1.3613273635594157E-3</c:v>
                </c:pt>
                <c:pt idx="101">
                  <c:v>1.6058540109283961E-3</c:v>
                </c:pt>
                <c:pt idx="102">
                  <c:v>1.7281208650697594E-3</c:v>
                </c:pt>
                <c:pt idx="103">
                  <c:v>1.9312731544664787E-3</c:v>
                </c:pt>
                <c:pt idx="104">
                  <c:v>1.9931495530028103E-3</c:v>
                </c:pt>
                <c:pt idx="105">
                  <c:v>2.061224536207077E-3</c:v>
                </c:pt>
                <c:pt idx="106">
                  <c:v>1.9256014957683995E-3</c:v>
                </c:pt>
                <c:pt idx="107">
                  <c:v>2.0531842697138194E-3</c:v>
                </c:pt>
                <c:pt idx="108">
                  <c:v>2.0601570396629244E-3</c:v>
                </c:pt>
                <c:pt idx="109">
                  <c:v>2.1572430038451443E-3</c:v>
                </c:pt>
                <c:pt idx="110">
                  <c:v>2.4535148214651485E-3</c:v>
                </c:pt>
                <c:pt idx="111">
                  <c:v>2.476726394688268E-3</c:v>
                </c:pt>
                <c:pt idx="112">
                  <c:v>2.3450275415722497E-3</c:v>
                </c:pt>
                <c:pt idx="113">
                  <c:v>2.4789249908172702E-3</c:v>
                </c:pt>
                <c:pt idx="114">
                  <c:v>2.3408639866314886E-3</c:v>
                </c:pt>
                <c:pt idx="115">
                  <c:v>2.3058080717772451E-3</c:v>
                </c:pt>
                <c:pt idx="116">
                  <c:v>2.2349900650617607E-3</c:v>
                </c:pt>
                <c:pt idx="117">
                  <c:v>2.1848165037777851E-3</c:v>
                </c:pt>
                <c:pt idx="118">
                  <c:v>2.2160845679988425E-3</c:v>
                </c:pt>
                <c:pt idx="119">
                  <c:v>2.3476215990262325E-3</c:v>
                </c:pt>
                <c:pt idx="120">
                  <c:v>2.3353549109682548E-3</c:v>
                </c:pt>
                <c:pt idx="121">
                  <c:v>2.4134383413611242E-3</c:v>
                </c:pt>
                <c:pt idx="122">
                  <c:v>2.4379054311922878E-3</c:v>
                </c:pt>
                <c:pt idx="123">
                  <c:v>2.3020332289399653E-3</c:v>
                </c:pt>
                <c:pt idx="124">
                  <c:v>2.332485603575303E-3</c:v>
                </c:pt>
                <c:pt idx="125">
                  <c:v>2.4127589964703751E-3</c:v>
                </c:pt>
                <c:pt idx="126">
                  <c:v>2.4764066434493351E-3</c:v>
                </c:pt>
                <c:pt idx="127">
                  <c:v>2.6267446544785454E-3</c:v>
                </c:pt>
                <c:pt idx="128">
                  <c:v>2.9540856863818133E-3</c:v>
                </c:pt>
                <c:pt idx="129">
                  <c:v>3.0166536851341146E-3</c:v>
                </c:pt>
                <c:pt idx="130">
                  <c:v>3.1894543150419118E-3</c:v>
                </c:pt>
                <c:pt idx="131">
                  <c:v>3.4005235109424046E-3</c:v>
                </c:pt>
                <c:pt idx="132">
                  <c:v>3.4921514683962096E-3</c:v>
                </c:pt>
                <c:pt idx="133">
                  <c:v>3.3920812378349574E-3</c:v>
                </c:pt>
                <c:pt idx="134">
                  <c:v>3.5134424104257167E-3</c:v>
                </c:pt>
                <c:pt idx="135">
                  <c:v>3.4810938215891715E-3</c:v>
                </c:pt>
                <c:pt idx="136">
                  <c:v>3.2460635981547549E-3</c:v>
                </c:pt>
                <c:pt idx="137">
                  <c:v>3.2432461053756097E-3</c:v>
                </c:pt>
                <c:pt idx="138">
                  <c:v>3.19777388804894E-3</c:v>
                </c:pt>
                <c:pt idx="139">
                  <c:v>3.3047641701218437E-3</c:v>
                </c:pt>
                <c:pt idx="140">
                  <c:v>3.2700346956834941E-3</c:v>
                </c:pt>
                <c:pt idx="141">
                  <c:v>3.2756897437427102E-3</c:v>
                </c:pt>
                <c:pt idx="142">
                  <c:v>3.2412937003154074E-3</c:v>
                </c:pt>
                <c:pt idx="143">
                  <c:v>3.364374201875818E-3</c:v>
                </c:pt>
                <c:pt idx="144">
                  <c:v>3.4173952469818557E-3</c:v>
                </c:pt>
                <c:pt idx="145">
                  <c:v>3.4542210211767608E-3</c:v>
                </c:pt>
                <c:pt idx="146">
                  <c:v>3.40060693818542E-3</c:v>
                </c:pt>
                <c:pt idx="147">
                  <c:v>3.3665381151126617E-3</c:v>
                </c:pt>
                <c:pt idx="148">
                  <c:v>3.4331243815649442E-3</c:v>
                </c:pt>
                <c:pt idx="149">
                  <c:v>3.4558463638867053E-3</c:v>
                </c:pt>
                <c:pt idx="150">
                  <c:v>3.3390251417586667E-3</c:v>
                </c:pt>
                <c:pt idx="151">
                  <c:v>3.1796973438119104E-3</c:v>
                </c:pt>
                <c:pt idx="152">
                  <c:v>3.1943836404688818E-3</c:v>
                </c:pt>
                <c:pt idx="153">
                  <c:v>3.2002500745948177E-3</c:v>
                </c:pt>
                <c:pt idx="154">
                  <c:v>3.0441357764384464E-3</c:v>
                </c:pt>
                <c:pt idx="155">
                  <c:v>2.9452385089124393E-3</c:v>
                </c:pt>
                <c:pt idx="156">
                  <c:v>2.6913577530682255E-3</c:v>
                </c:pt>
                <c:pt idx="157">
                  <c:v>2.6454789485847283E-3</c:v>
                </c:pt>
                <c:pt idx="158">
                  <c:v>2.4458707444503943E-3</c:v>
                </c:pt>
                <c:pt idx="159">
                  <c:v>2.7275046267241426E-3</c:v>
                </c:pt>
                <c:pt idx="160">
                  <c:v>2.8213018447666746E-3</c:v>
                </c:pt>
                <c:pt idx="161">
                  <c:v>2.6545469696296355E-3</c:v>
                </c:pt>
                <c:pt idx="162">
                  <c:v>2.6129890007032057E-3</c:v>
                </c:pt>
                <c:pt idx="163">
                  <c:v>2.5145214804362971E-3</c:v>
                </c:pt>
                <c:pt idx="164">
                  <c:v>2.1755729231489169E-3</c:v>
                </c:pt>
                <c:pt idx="165">
                  <c:v>1.6536661420143417E-3</c:v>
                </c:pt>
                <c:pt idx="166">
                  <c:v>1.5660593964848158E-3</c:v>
                </c:pt>
                <c:pt idx="167">
                  <c:v>1.641839573865469E-3</c:v>
                </c:pt>
                <c:pt idx="168">
                  <c:v>1.4427152172527618E-3</c:v>
                </c:pt>
                <c:pt idx="169">
                  <c:v>1.3267617328289905E-3</c:v>
                </c:pt>
                <c:pt idx="170">
                  <c:v>1.4020040011382157E-3</c:v>
                </c:pt>
                <c:pt idx="171">
                  <c:v>1.5990229878908107E-3</c:v>
                </c:pt>
                <c:pt idx="172">
                  <c:v>1.7771355988711528E-3</c:v>
                </c:pt>
                <c:pt idx="173">
                  <c:v>1.8746155185168922E-3</c:v>
                </c:pt>
                <c:pt idx="174">
                  <c:v>1.9276921098145925E-3</c:v>
                </c:pt>
                <c:pt idx="175">
                  <c:v>1.9668274329313635E-3</c:v>
                </c:pt>
                <c:pt idx="176">
                  <c:v>1.8433147193808194E-3</c:v>
                </c:pt>
                <c:pt idx="177">
                  <c:v>1.7921721911947105E-3</c:v>
                </c:pt>
                <c:pt idx="178">
                  <c:v>1.6316790772309918E-3</c:v>
                </c:pt>
                <c:pt idx="179">
                  <c:v>1.8317742627140471E-3</c:v>
                </c:pt>
                <c:pt idx="180">
                  <c:v>1.8089940384269354E-3</c:v>
                </c:pt>
                <c:pt idx="181">
                  <c:v>1.7842274863176741E-3</c:v>
                </c:pt>
                <c:pt idx="182">
                  <c:v>2.0365576428875926E-3</c:v>
                </c:pt>
                <c:pt idx="183">
                  <c:v>2.0538049085080667E-3</c:v>
                </c:pt>
                <c:pt idx="184">
                  <c:v>1.7838959427942194E-3</c:v>
                </c:pt>
                <c:pt idx="185">
                  <c:v>1.6803235321081469E-3</c:v>
                </c:pt>
                <c:pt idx="186">
                  <c:v>1.6935991875999879E-3</c:v>
                </c:pt>
                <c:pt idx="187">
                  <c:v>1.5608085800703638E-3</c:v>
                </c:pt>
                <c:pt idx="188">
                  <c:v>1.6518333369066297E-3</c:v>
                </c:pt>
                <c:pt idx="189">
                  <c:v>1.5857243540235739E-3</c:v>
                </c:pt>
                <c:pt idx="190">
                  <c:v>1.7338257309157138E-3</c:v>
                </c:pt>
                <c:pt idx="191">
                  <c:v>1.8366471219451016E-3</c:v>
                </c:pt>
                <c:pt idx="192">
                  <c:v>1.8665143611199841E-3</c:v>
                </c:pt>
                <c:pt idx="193">
                  <c:v>1.9723602880166446E-3</c:v>
                </c:pt>
                <c:pt idx="194">
                  <c:v>1.7900904788802367E-3</c:v>
                </c:pt>
                <c:pt idx="195">
                  <c:v>1.7431633009217854E-3</c:v>
                </c:pt>
                <c:pt idx="196">
                  <c:v>1.7071775554279678E-3</c:v>
                </c:pt>
                <c:pt idx="197">
                  <c:v>1.7365762592203456E-3</c:v>
                </c:pt>
                <c:pt idx="198">
                  <c:v>1.7117486064859482E-3</c:v>
                </c:pt>
                <c:pt idx="199">
                  <c:v>1.516704581748764E-3</c:v>
                </c:pt>
                <c:pt idx="200">
                  <c:v>1.5179022453300831E-3</c:v>
                </c:pt>
                <c:pt idx="201">
                  <c:v>1.5218046630284773E-3</c:v>
                </c:pt>
                <c:pt idx="202">
                  <c:v>1.4086072486561383E-3</c:v>
                </c:pt>
                <c:pt idx="203">
                  <c:v>1.4145180438816416E-3</c:v>
                </c:pt>
                <c:pt idx="204">
                  <c:v>1.4914904014692505E-3</c:v>
                </c:pt>
                <c:pt idx="205">
                  <c:v>1.7307489564518366E-3</c:v>
                </c:pt>
                <c:pt idx="206">
                  <c:v>1.8102228274002915E-3</c:v>
                </c:pt>
                <c:pt idx="207">
                  <c:v>1.676093004288112E-3</c:v>
                </c:pt>
                <c:pt idx="208">
                  <c:v>1.4308967210731238E-3</c:v>
                </c:pt>
                <c:pt idx="209">
                  <c:v>1.5905030949994168E-3</c:v>
                </c:pt>
                <c:pt idx="210">
                  <c:v>1.4934176635962367E-3</c:v>
                </c:pt>
                <c:pt idx="211">
                  <c:v>1.4815331007599561E-3</c:v>
                </c:pt>
                <c:pt idx="212">
                  <c:v>1.5167972675558001E-3</c:v>
                </c:pt>
                <c:pt idx="213">
                  <c:v>1.523423951916856E-3</c:v>
                </c:pt>
                <c:pt idx="214">
                  <c:v>1.6385553559534868E-3</c:v>
                </c:pt>
                <c:pt idx="215">
                  <c:v>1.8509082212495656E-3</c:v>
                </c:pt>
                <c:pt idx="216">
                  <c:v>2.0642742055170587E-3</c:v>
                </c:pt>
                <c:pt idx="217">
                  <c:v>2.1510840516021502E-3</c:v>
                </c:pt>
                <c:pt idx="218">
                  <c:v>2.3102960557243985E-3</c:v>
                </c:pt>
                <c:pt idx="219">
                  <c:v>2.5919478643155929E-3</c:v>
                </c:pt>
                <c:pt idx="220">
                  <c:v>2.5286215239161674E-3</c:v>
                </c:pt>
                <c:pt idx="221">
                  <c:v>2.5194597302647657E-3</c:v>
                </c:pt>
                <c:pt idx="222">
                  <c:v>2.5146255725718995E-3</c:v>
                </c:pt>
                <c:pt idx="223">
                  <c:v>2.4587738373411591E-3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各種のリスクフリーレート!$T$2</c:f>
              <c:strCache>
                <c:ptCount val="1"/>
                <c:pt idx="0">
                  <c:v>E[MP3]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numRef>
              <c:f>各種のリスクフリーレート!$Q$218:$Q$441</c:f>
              <c:numCache>
                <c:formatCode>General</c:formatCode>
                <c:ptCount val="224"/>
                <c:pt idx="0">
                  <c:v>199501</c:v>
                </c:pt>
                <c:pt idx="1">
                  <c:v>199502</c:v>
                </c:pt>
                <c:pt idx="2">
                  <c:v>199503</c:v>
                </c:pt>
                <c:pt idx="3">
                  <c:v>199504</c:v>
                </c:pt>
                <c:pt idx="4">
                  <c:v>199505</c:v>
                </c:pt>
                <c:pt idx="5">
                  <c:v>199506</c:v>
                </c:pt>
                <c:pt idx="6">
                  <c:v>199507</c:v>
                </c:pt>
                <c:pt idx="7">
                  <c:v>199508</c:v>
                </c:pt>
                <c:pt idx="8">
                  <c:v>199509</c:v>
                </c:pt>
                <c:pt idx="9">
                  <c:v>199510</c:v>
                </c:pt>
                <c:pt idx="10">
                  <c:v>199511</c:v>
                </c:pt>
                <c:pt idx="11">
                  <c:v>199512</c:v>
                </c:pt>
                <c:pt idx="12">
                  <c:v>199601</c:v>
                </c:pt>
                <c:pt idx="13">
                  <c:v>199602</c:v>
                </c:pt>
                <c:pt idx="14">
                  <c:v>199603</c:v>
                </c:pt>
                <c:pt idx="15">
                  <c:v>199604</c:v>
                </c:pt>
                <c:pt idx="16">
                  <c:v>199605</c:v>
                </c:pt>
                <c:pt idx="17">
                  <c:v>199606</c:v>
                </c:pt>
                <c:pt idx="18">
                  <c:v>199607</c:v>
                </c:pt>
                <c:pt idx="19">
                  <c:v>199608</c:v>
                </c:pt>
                <c:pt idx="20">
                  <c:v>199609</c:v>
                </c:pt>
                <c:pt idx="21">
                  <c:v>199610</c:v>
                </c:pt>
                <c:pt idx="22">
                  <c:v>199611</c:v>
                </c:pt>
                <c:pt idx="23">
                  <c:v>199612</c:v>
                </c:pt>
                <c:pt idx="24">
                  <c:v>199701</c:v>
                </c:pt>
                <c:pt idx="25">
                  <c:v>199702</c:v>
                </c:pt>
                <c:pt idx="26">
                  <c:v>199703</c:v>
                </c:pt>
                <c:pt idx="27">
                  <c:v>199704</c:v>
                </c:pt>
                <c:pt idx="28">
                  <c:v>199705</c:v>
                </c:pt>
                <c:pt idx="29">
                  <c:v>199706</c:v>
                </c:pt>
                <c:pt idx="30">
                  <c:v>199707</c:v>
                </c:pt>
                <c:pt idx="31">
                  <c:v>199708</c:v>
                </c:pt>
                <c:pt idx="32">
                  <c:v>199709</c:v>
                </c:pt>
                <c:pt idx="33">
                  <c:v>199710</c:v>
                </c:pt>
                <c:pt idx="34">
                  <c:v>199711</c:v>
                </c:pt>
                <c:pt idx="35">
                  <c:v>199712</c:v>
                </c:pt>
                <c:pt idx="36">
                  <c:v>199801</c:v>
                </c:pt>
                <c:pt idx="37">
                  <c:v>199802</c:v>
                </c:pt>
                <c:pt idx="38">
                  <c:v>199803</c:v>
                </c:pt>
                <c:pt idx="39">
                  <c:v>199804</c:v>
                </c:pt>
                <c:pt idx="40">
                  <c:v>199805</c:v>
                </c:pt>
                <c:pt idx="41">
                  <c:v>199806</c:v>
                </c:pt>
                <c:pt idx="42">
                  <c:v>199807</c:v>
                </c:pt>
                <c:pt idx="43">
                  <c:v>199808</c:v>
                </c:pt>
                <c:pt idx="44">
                  <c:v>199809</c:v>
                </c:pt>
                <c:pt idx="45">
                  <c:v>199810</c:v>
                </c:pt>
                <c:pt idx="46">
                  <c:v>199811</c:v>
                </c:pt>
                <c:pt idx="47">
                  <c:v>199812</c:v>
                </c:pt>
                <c:pt idx="48">
                  <c:v>199901</c:v>
                </c:pt>
                <c:pt idx="49">
                  <c:v>199902</c:v>
                </c:pt>
                <c:pt idx="50">
                  <c:v>199903</c:v>
                </c:pt>
                <c:pt idx="51">
                  <c:v>199904</c:v>
                </c:pt>
                <c:pt idx="52">
                  <c:v>199905</c:v>
                </c:pt>
                <c:pt idx="53">
                  <c:v>199906</c:v>
                </c:pt>
                <c:pt idx="54">
                  <c:v>199907</c:v>
                </c:pt>
                <c:pt idx="55">
                  <c:v>199908</c:v>
                </c:pt>
                <c:pt idx="56">
                  <c:v>199909</c:v>
                </c:pt>
                <c:pt idx="57">
                  <c:v>199910</c:v>
                </c:pt>
                <c:pt idx="58">
                  <c:v>199911</c:v>
                </c:pt>
                <c:pt idx="59">
                  <c:v>199912</c:v>
                </c:pt>
                <c:pt idx="60">
                  <c:v>200001</c:v>
                </c:pt>
                <c:pt idx="61">
                  <c:v>200002</c:v>
                </c:pt>
                <c:pt idx="62">
                  <c:v>200003</c:v>
                </c:pt>
                <c:pt idx="63">
                  <c:v>200004</c:v>
                </c:pt>
                <c:pt idx="64">
                  <c:v>200005</c:v>
                </c:pt>
                <c:pt idx="65">
                  <c:v>200006</c:v>
                </c:pt>
                <c:pt idx="66">
                  <c:v>200007</c:v>
                </c:pt>
                <c:pt idx="67">
                  <c:v>200008</c:v>
                </c:pt>
                <c:pt idx="68">
                  <c:v>200009</c:v>
                </c:pt>
                <c:pt idx="69">
                  <c:v>200010</c:v>
                </c:pt>
                <c:pt idx="70">
                  <c:v>200011</c:v>
                </c:pt>
                <c:pt idx="71">
                  <c:v>200012</c:v>
                </c:pt>
                <c:pt idx="72">
                  <c:v>200101</c:v>
                </c:pt>
                <c:pt idx="73">
                  <c:v>200102</c:v>
                </c:pt>
                <c:pt idx="74">
                  <c:v>200103</c:v>
                </c:pt>
                <c:pt idx="75">
                  <c:v>200104</c:v>
                </c:pt>
                <c:pt idx="76">
                  <c:v>200105</c:v>
                </c:pt>
                <c:pt idx="77">
                  <c:v>200106</c:v>
                </c:pt>
                <c:pt idx="78">
                  <c:v>200107</c:v>
                </c:pt>
                <c:pt idx="79">
                  <c:v>200108</c:v>
                </c:pt>
                <c:pt idx="80">
                  <c:v>200109</c:v>
                </c:pt>
                <c:pt idx="81">
                  <c:v>200110</c:v>
                </c:pt>
                <c:pt idx="82">
                  <c:v>200111</c:v>
                </c:pt>
                <c:pt idx="83">
                  <c:v>200112</c:v>
                </c:pt>
                <c:pt idx="84">
                  <c:v>200201</c:v>
                </c:pt>
                <c:pt idx="85">
                  <c:v>200202</c:v>
                </c:pt>
                <c:pt idx="86">
                  <c:v>200203</c:v>
                </c:pt>
                <c:pt idx="87">
                  <c:v>200204</c:v>
                </c:pt>
                <c:pt idx="88">
                  <c:v>200205</c:v>
                </c:pt>
                <c:pt idx="89">
                  <c:v>200206</c:v>
                </c:pt>
                <c:pt idx="90">
                  <c:v>200207</c:v>
                </c:pt>
                <c:pt idx="91">
                  <c:v>200208</c:v>
                </c:pt>
                <c:pt idx="92">
                  <c:v>200209</c:v>
                </c:pt>
                <c:pt idx="93">
                  <c:v>200210</c:v>
                </c:pt>
                <c:pt idx="94">
                  <c:v>200211</c:v>
                </c:pt>
                <c:pt idx="95">
                  <c:v>200212</c:v>
                </c:pt>
                <c:pt idx="96">
                  <c:v>200301</c:v>
                </c:pt>
                <c:pt idx="97">
                  <c:v>200302</c:v>
                </c:pt>
                <c:pt idx="98">
                  <c:v>200303</c:v>
                </c:pt>
                <c:pt idx="99">
                  <c:v>200304</c:v>
                </c:pt>
                <c:pt idx="100">
                  <c:v>200305</c:v>
                </c:pt>
                <c:pt idx="101">
                  <c:v>200306</c:v>
                </c:pt>
                <c:pt idx="102">
                  <c:v>200307</c:v>
                </c:pt>
                <c:pt idx="103">
                  <c:v>200308</c:v>
                </c:pt>
                <c:pt idx="104">
                  <c:v>200309</c:v>
                </c:pt>
                <c:pt idx="105">
                  <c:v>200310</c:v>
                </c:pt>
                <c:pt idx="106">
                  <c:v>200311</c:v>
                </c:pt>
                <c:pt idx="107">
                  <c:v>200312</c:v>
                </c:pt>
                <c:pt idx="108">
                  <c:v>200401</c:v>
                </c:pt>
                <c:pt idx="109">
                  <c:v>200402</c:v>
                </c:pt>
                <c:pt idx="110">
                  <c:v>200403</c:v>
                </c:pt>
                <c:pt idx="111">
                  <c:v>200404</c:v>
                </c:pt>
                <c:pt idx="112">
                  <c:v>200405</c:v>
                </c:pt>
                <c:pt idx="113">
                  <c:v>200406</c:v>
                </c:pt>
                <c:pt idx="114">
                  <c:v>200407</c:v>
                </c:pt>
                <c:pt idx="115">
                  <c:v>200408</c:v>
                </c:pt>
                <c:pt idx="116">
                  <c:v>200409</c:v>
                </c:pt>
                <c:pt idx="117">
                  <c:v>200410</c:v>
                </c:pt>
                <c:pt idx="118">
                  <c:v>200411</c:v>
                </c:pt>
                <c:pt idx="119">
                  <c:v>200412</c:v>
                </c:pt>
                <c:pt idx="120">
                  <c:v>200501</c:v>
                </c:pt>
                <c:pt idx="121">
                  <c:v>200502</c:v>
                </c:pt>
                <c:pt idx="122">
                  <c:v>200503</c:v>
                </c:pt>
                <c:pt idx="123">
                  <c:v>200504</c:v>
                </c:pt>
                <c:pt idx="124">
                  <c:v>200505</c:v>
                </c:pt>
                <c:pt idx="125">
                  <c:v>200506</c:v>
                </c:pt>
                <c:pt idx="126">
                  <c:v>200507</c:v>
                </c:pt>
                <c:pt idx="127">
                  <c:v>200508</c:v>
                </c:pt>
                <c:pt idx="128">
                  <c:v>200509</c:v>
                </c:pt>
                <c:pt idx="129">
                  <c:v>200510</c:v>
                </c:pt>
                <c:pt idx="130">
                  <c:v>200511</c:v>
                </c:pt>
                <c:pt idx="131">
                  <c:v>200512</c:v>
                </c:pt>
                <c:pt idx="132">
                  <c:v>200601</c:v>
                </c:pt>
                <c:pt idx="133">
                  <c:v>200602</c:v>
                </c:pt>
                <c:pt idx="134">
                  <c:v>200603</c:v>
                </c:pt>
                <c:pt idx="135">
                  <c:v>200604</c:v>
                </c:pt>
                <c:pt idx="136">
                  <c:v>200605</c:v>
                </c:pt>
                <c:pt idx="137">
                  <c:v>200606</c:v>
                </c:pt>
                <c:pt idx="138">
                  <c:v>200607</c:v>
                </c:pt>
                <c:pt idx="139">
                  <c:v>200608</c:v>
                </c:pt>
                <c:pt idx="140">
                  <c:v>200609</c:v>
                </c:pt>
                <c:pt idx="141">
                  <c:v>200610</c:v>
                </c:pt>
                <c:pt idx="142">
                  <c:v>200611</c:v>
                </c:pt>
                <c:pt idx="143">
                  <c:v>200612</c:v>
                </c:pt>
                <c:pt idx="144">
                  <c:v>200701</c:v>
                </c:pt>
                <c:pt idx="145">
                  <c:v>200702</c:v>
                </c:pt>
                <c:pt idx="146">
                  <c:v>200703</c:v>
                </c:pt>
                <c:pt idx="147">
                  <c:v>200704</c:v>
                </c:pt>
                <c:pt idx="148">
                  <c:v>200705</c:v>
                </c:pt>
                <c:pt idx="149">
                  <c:v>200706</c:v>
                </c:pt>
                <c:pt idx="150">
                  <c:v>200707</c:v>
                </c:pt>
                <c:pt idx="151">
                  <c:v>200708</c:v>
                </c:pt>
                <c:pt idx="152">
                  <c:v>200709</c:v>
                </c:pt>
                <c:pt idx="153">
                  <c:v>200710</c:v>
                </c:pt>
                <c:pt idx="154">
                  <c:v>200711</c:v>
                </c:pt>
                <c:pt idx="155">
                  <c:v>200712</c:v>
                </c:pt>
                <c:pt idx="156">
                  <c:v>200801</c:v>
                </c:pt>
                <c:pt idx="157">
                  <c:v>200802</c:v>
                </c:pt>
                <c:pt idx="158">
                  <c:v>200803</c:v>
                </c:pt>
                <c:pt idx="159">
                  <c:v>200804</c:v>
                </c:pt>
                <c:pt idx="160">
                  <c:v>200805</c:v>
                </c:pt>
                <c:pt idx="161">
                  <c:v>200806</c:v>
                </c:pt>
                <c:pt idx="162">
                  <c:v>200807</c:v>
                </c:pt>
                <c:pt idx="163">
                  <c:v>200808</c:v>
                </c:pt>
                <c:pt idx="164">
                  <c:v>200809</c:v>
                </c:pt>
                <c:pt idx="165">
                  <c:v>200810</c:v>
                </c:pt>
                <c:pt idx="166">
                  <c:v>200811</c:v>
                </c:pt>
                <c:pt idx="167">
                  <c:v>200812</c:v>
                </c:pt>
                <c:pt idx="168">
                  <c:v>200901</c:v>
                </c:pt>
                <c:pt idx="169">
                  <c:v>200902</c:v>
                </c:pt>
                <c:pt idx="170">
                  <c:v>200903</c:v>
                </c:pt>
                <c:pt idx="171">
                  <c:v>200904</c:v>
                </c:pt>
                <c:pt idx="172">
                  <c:v>200905</c:v>
                </c:pt>
                <c:pt idx="173">
                  <c:v>200906</c:v>
                </c:pt>
                <c:pt idx="174">
                  <c:v>200907</c:v>
                </c:pt>
                <c:pt idx="175">
                  <c:v>200908</c:v>
                </c:pt>
                <c:pt idx="176">
                  <c:v>200909</c:v>
                </c:pt>
                <c:pt idx="177">
                  <c:v>200910</c:v>
                </c:pt>
                <c:pt idx="178">
                  <c:v>200911</c:v>
                </c:pt>
                <c:pt idx="179">
                  <c:v>200912</c:v>
                </c:pt>
                <c:pt idx="180">
                  <c:v>201001</c:v>
                </c:pt>
                <c:pt idx="181">
                  <c:v>201002</c:v>
                </c:pt>
                <c:pt idx="182">
                  <c:v>201003</c:v>
                </c:pt>
                <c:pt idx="183">
                  <c:v>201004</c:v>
                </c:pt>
                <c:pt idx="184">
                  <c:v>201005</c:v>
                </c:pt>
                <c:pt idx="185">
                  <c:v>201006</c:v>
                </c:pt>
                <c:pt idx="186">
                  <c:v>201007</c:v>
                </c:pt>
                <c:pt idx="187">
                  <c:v>201008</c:v>
                </c:pt>
                <c:pt idx="188">
                  <c:v>201009</c:v>
                </c:pt>
                <c:pt idx="189">
                  <c:v>201010</c:v>
                </c:pt>
                <c:pt idx="190">
                  <c:v>201011</c:v>
                </c:pt>
                <c:pt idx="191">
                  <c:v>201012</c:v>
                </c:pt>
                <c:pt idx="192">
                  <c:v>201101</c:v>
                </c:pt>
                <c:pt idx="193">
                  <c:v>201102</c:v>
                </c:pt>
                <c:pt idx="194">
                  <c:v>201103</c:v>
                </c:pt>
                <c:pt idx="195">
                  <c:v>201104</c:v>
                </c:pt>
                <c:pt idx="196">
                  <c:v>201105</c:v>
                </c:pt>
                <c:pt idx="197">
                  <c:v>201106</c:v>
                </c:pt>
                <c:pt idx="198">
                  <c:v>201107</c:v>
                </c:pt>
                <c:pt idx="199">
                  <c:v>201108</c:v>
                </c:pt>
                <c:pt idx="200">
                  <c:v>201109</c:v>
                </c:pt>
                <c:pt idx="201">
                  <c:v>201110</c:v>
                </c:pt>
                <c:pt idx="202">
                  <c:v>201111</c:v>
                </c:pt>
                <c:pt idx="203">
                  <c:v>201112</c:v>
                </c:pt>
                <c:pt idx="204">
                  <c:v>201201</c:v>
                </c:pt>
                <c:pt idx="205">
                  <c:v>201202</c:v>
                </c:pt>
                <c:pt idx="206">
                  <c:v>201203</c:v>
                </c:pt>
                <c:pt idx="207">
                  <c:v>201204</c:v>
                </c:pt>
                <c:pt idx="208">
                  <c:v>201205</c:v>
                </c:pt>
                <c:pt idx="209">
                  <c:v>201206</c:v>
                </c:pt>
                <c:pt idx="210">
                  <c:v>201207</c:v>
                </c:pt>
                <c:pt idx="211">
                  <c:v>201208</c:v>
                </c:pt>
                <c:pt idx="212">
                  <c:v>201209</c:v>
                </c:pt>
                <c:pt idx="213">
                  <c:v>201210</c:v>
                </c:pt>
                <c:pt idx="214">
                  <c:v>201211</c:v>
                </c:pt>
                <c:pt idx="215">
                  <c:v>201212</c:v>
                </c:pt>
                <c:pt idx="216">
                  <c:v>201301</c:v>
                </c:pt>
                <c:pt idx="217">
                  <c:v>201302</c:v>
                </c:pt>
                <c:pt idx="218">
                  <c:v>201303</c:v>
                </c:pt>
                <c:pt idx="219">
                  <c:v>201304</c:v>
                </c:pt>
                <c:pt idx="220">
                  <c:v>201305</c:v>
                </c:pt>
                <c:pt idx="221">
                  <c:v>201306</c:v>
                </c:pt>
                <c:pt idx="222">
                  <c:v>201307</c:v>
                </c:pt>
                <c:pt idx="223">
                  <c:v>201308</c:v>
                </c:pt>
              </c:numCache>
            </c:numRef>
          </c:cat>
          <c:val>
            <c:numRef>
              <c:f>各種のリスクフリーレート!$T$218:$T$441</c:f>
              <c:numCache>
                <c:formatCode>0.00%</c:formatCode>
                <c:ptCount val="224"/>
                <c:pt idx="0">
                  <c:v>-6.141448262112134E-3</c:v>
                </c:pt>
                <c:pt idx="1">
                  <c:v>-7.5353643656377823E-3</c:v>
                </c:pt>
                <c:pt idx="2">
                  <c:v>-7.8346009354449842E-3</c:v>
                </c:pt>
                <c:pt idx="3">
                  <c:v>-7.4295380978687707E-3</c:v>
                </c:pt>
                <c:pt idx="4">
                  <c:v>-8.3685715595508345E-3</c:v>
                </c:pt>
                <c:pt idx="5">
                  <c:v>-8.9742233188504598E-3</c:v>
                </c:pt>
                <c:pt idx="6">
                  <c:v>-6.9013938833420874E-3</c:v>
                </c:pt>
                <c:pt idx="7">
                  <c:v>-5.5799369924002702E-3</c:v>
                </c:pt>
                <c:pt idx="8">
                  <c:v>-5.3177944308731599E-3</c:v>
                </c:pt>
                <c:pt idx="9">
                  <c:v>-5.5213817325543441E-3</c:v>
                </c:pt>
                <c:pt idx="10">
                  <c:v>-4.6776698922124452E-3</c:v>
                </c:pt>
                <c:pt idx="11">
                  <c:v>-3.6177725881608078E-3</c:v>
                </c:pt>
                <c:pt idx="12">
                  <c:v>-3.238875516273703E-3</c:v>
                </c:pt>
                <c:pt idx="13">
                  <c:v>-3.6725618458090738E-3</c:v>
                </c:pt>
                <c:pt idx="14">
                  <c:v>-2.8705781246893343E-3</c:v>
                </c:pt>
                <c:pt idx="15">
                  <c:v>-2.1432494922997802E-3</c:v>
                </c:pt>
                <c:pt idx="16">
                  <c:v>-2.3791259469309318E-3</c:v>
                </c:pt>
                <c:pt idx="17">
                  <c:v>-2.0831989239977595E-3</c:v>
                </c:pt>
                <c:pt idx="18">
                  <c:v>-3.0914936448474041E-3</c:v>
                </c:pt>
                <c:pt idx="19">
                  <c:v>-3.3845129997409173E-3</c:v>
                </c:pt>
                <c:pt idx="20">
                  <c:v>-2.5788834999168758E-3</c:v>
                </c:pt>
                <c:pt idx="21">
                  <c:v>-3.1759781791921965E-3</c:v>
                </c:pt>
                <c:pt idx="22">
                  <c:v>-3.0454876966325897E-3</c:v>
                </c:pt>
                <c:pt idx="23">
                  <c:v>-3.7380436572747276E-3</c:v>
                </c:pt>
                <c:pt idx="24">
                  <c:v>-4.518558891519189E-3</c:v>
                </c:pt>
                <c:pt idx="25">
                  <c:v>-4.3123700760245593E-3</c:v>
                </c:pt>
                <c:pt idx="26">
                  <c:v>-4.3648591772449518E-3</c:v>
                </c:pt>
                <c:pt idx="27">
                  <c:v>-3.7147144878027041E-3</c:v>
                </c:pt>
                <c:pt idx="28">
                  <c:v>-3.1947615090908094E-3</c:v>
                </c:pt>
                <c:pt idx="29">
                  <c:v>-2.6418580241755535E-3</c:v>
                </c:pt>
                <c:pt idx="30">
                  <c:v>-2.6628323331327978E-3</c:v>
                </c:pt>
                <c:pt idx="31">
                  <c:v>-3.5284367708575061E-3</c:v>
                </c:pt>
                <c:pt idx="32">
                  <c:v>-3.7910639622533867E-3</c:v>
                </c:pt>
                <c:pt idx="33">
                  <c:v>-4.6555944264963867E-3</c:v>
                </c:pt>
                <c:pt idx="34">
                  <c:v>-4.8185617475058947E-3</c:v>
                </c:pt>
                <c:pt idx="35">
                  <c:v>-5.4085982792620012E-3</c:v>
                </c:pt>
                <c:pt idx="36">
                  <c:v>-4.4888010907692929E-3</c:v>
                </c:pt>
                <c:pt idx="37">
                  <c:v>-4.3924042887867384E-3</c:v>
                </c:pt>
                <c:pt idx="38">
                  <c:v>-4.4735587550136522E-3</c:v>
                </c:pt>
                <c:pt idx="39">
                  <c:v>-4.6468869075698962E-3</c:v>
                </c:pt>
                <c:pt idx="40">
                  <c:v>-4.6176836933502956E-3</c:v>
                </c:pt>
                <c:pt idx="41">
                  <c:v>-4.4916529813523167E-3</c:v>
                </c:pt>
                <c:pt idx="42">
                  <c:v>-4.1380583545143129E-3</c:v>
                </c:pt>
                <c:pt idx="43">
                  <c:v>-5.3729284382386666E-3</c:v>
                </c:pt>
                <c:pt idx="44">
                  <c:v>-5.8665166271761162E-3</c:v>
                </c:pt>
                <c:pt idx="45">
                  <c:v>-5.916628202662106E-3</c:v>
                </c:pt>
                <c:pt idx="46">
                  <c:v>-4.8322486221761378E-3</c:v>
                </c:pt>
                <c:pt idx="47">
                  <c:v>-5.2539234135148142E-3</c:v>
                </c:pt>
                <c:pt idx="48">
                  <c:v>-4.8504754258721864E-3</c:v>
                </c:pt>
                <c:pt idx="49">
                  <c:v>-4.8172057642532672E-3</c:v>
                </c:pt>
                <c:pt idx="50">
                  <c:v>-3.412815839020842E-3</c:v>
                </c:pt>
                <c:pt idx="51">
                  <c:v>-2.8113985445022767E-3</c:v>
                </c:pt>
                <c:pt idx="52">
                  <c:v>-3.0779553944537668E-3</c:v>
                </c:pt>
                <c:pt idx="53">
                  <c:v>-2.1097313224162258E-3</c:v>
                </c:pt>
                <c:pt idx="54">
                  <c:v>-1.6751310418322521E-3</c:v>
                </c:pt>
                <c:pt idx="55">
                  <c:v>-1.8043057802306526E-3</c:v>
                </c:pt>
                <c:pt idx="56">
                  <c:v>-1.4438288290418838E-3</c:v>
                </c:pt>
                <c:pt idx="57">
                  <c:v>-1.0613819638152645E-3</c:v>
                </c:pt>
                <c:pt idx="58">
                  <c:v>-5.7743463788407904E-4</c:v>
                </c:pt>
                <c:pt idx="59">
                  <c:v>-1.9910680611779217E-4</c:v>
                </c:pt>
                <c:pt idx="60">
                  <c:v>-2.7511623106976082E-4</c:v>
                </c:pt>
                <c:pt idx="61">
                  <c:v>-2.0248064825844603E-4</c:v>
                </c:pt>
                <c:pt idx="62">
                  <c:v>-2.3224629417790057E-4</c:v>
                </c:pt>
                <c:pt idx="63">
                  <c:v>-5.5098258046310477E-4</c:v>
                </c:pt>
                <c:pt idx="64">
                  <c:v>-1.1907480502787639E-3</c:v>
                </c:pt>
                <c:pt idx="65">
                  <c:v>-7.8536734897301642E-4</c:v>
                </c:pt>
                <c:pt idx="66">
                  <c:v>-1.5070357674093389E-3</c:v>
                </c:pt>
                <c:pt idx="67">
                  <c:v>-1.159745053337433E-3</c:v>
                </c:pt>
                <c:pt idx="68">
                  <c:v>-1.3851725717650499E-3</c:v>
                </c:pt>
                <c:pt idx="69">
                  <c:v>-1.8859208404812572E-3</c:v>
                </c:pt>
                <c:pt idx="70">
                  <c:v>-1.9817091255852556E-3</c:v>
                </c:pt>
                <c:pt idx="71">
                  <c:v>-2.4417748247059796E-3</c:v>
                </c:pt>
                <c:pt idx="72">
                  <c:v>-2.3191710680233162E-3</c:v>
                </c:pt>
                <c:pt idx="73">
                  <c:v>-2.6495660954492907E-3</c:v>
                </c:pt>
                <c:pt idx="74">
                  <c:v>-2.3537494945983142E-3</c:v>
                </c:pt>
                <c:pt idx="75">
                  <c:v>-1.806630471266809E-3</c:v>
                </c:pt>
                <c:pt idx="76">
                  <c:v>-2.1010566864354554E-3</c:v>
                </c:pt>
                <c:pt idx="77">
                  <c:v>-2.1524731090467055E-3</c:v>
                </c:pt>
                <c:pt idx="78">
                  <c:v>-2.7750789195563359E-3</c:v>
                </c:pt>
                <c:pt idx="79">
                  <c:v>-3.305251190131169E-3</c:v>
                </c:pt>
                <c:pt idx="80">
                  <c:v>-3.7929338361295537E-3</c:v>
                </c:pt>
                <c:pt idx="81">
                  <c:v>-3.5162336864325372E-3</c:v>
                </c:pt>
                <c:pt idx="82">
                  <c:v>-3.5565288546829162E-3</c:v>
                </c:pt>
                <c:pt idx="83">
                  <c:v>-3.6682438426027609E-3</c:v>
                </c:pt>
                <c:pt idx="84">
                  <c:v>-4.0635646996831799E-3</c:v>
                </c:pt>
                <c:pt idx="85">
                  <c:v>-3.7197628020505902E-3</c:v>
                </c:pt>
                <c:pt idx="86">
                  <c:v>-3.3151068658952335E-3</c:v>
                </c:pt>
                <c:pt idx="87">
                  <c:v>-3.1450392444380805E-3</c:v>
                </c:pt>
                <c:pt idx="88">
                  <c:v>-2.8628812942164028E-3</c:v>
                </c:pt>
                <c:pt idx="89">
                  <c:v>-3.4365884139727948E-3</c:v>
                </c:pt>
                <c:pt idx="90">
                  <c:v>-3.8095844385110746E-3</c:v>
                </c:pt>
                <c:pt idx="91">
                  <c:v>-3.9518594581543602E-3</c:v>
                </c:pt>
                <c:pt idx="92">
                  <c:v>-4.0552394442065738E-3</c:v>
                </c:pt>
                <c:pt idx="93">
                  <c:v>-4.4486939072144365E-3</c:v>
                </c:pt>
                <c:pt idx="94">
                  <c:v>-4.1853528613189804E-3</c:v>
                </c:pt>
                <c:pt idx="95">
                  <c:v>-4.5191197160482279E-3</c:v>
                </c:pt>
                <c:pt idx="96">
                  <c:v>-4.6631109146618409E-3</c:v>
                </c:pt>
                <c:pt idx="97">
                  <c:v>-4.6422611319917751E-3</c:v>
                </c:pt>
                <c:pt idx="98">
                  <c:v>-4.8156506620109238E-3</c:v>
                </c:pt>
                <c:pt idx="99">
                  <c:v>-4.7071879405656165E-3</c:v>
                </c:pt>
                <c:pt idx="100">
                  <c:v>-4.3423886289376268E-3</c:v>
                </c:pt>
                <c:pt idx="101">
                  <c:v>-3.8020076990125376E-3</c:v>
                </c:pt>
                <c:pt idx="102">
                  <c:v>-3.5162740130325731E-3</c:v>
                </c:pt>
                <c:pt idx="103">
                  <c:v>-3.0672357104963178E-3</c:v>
                </c:pt>
                <c:pt idx="104">
                  <c:v>-2.9092858820679393E-3</c:v>
                </c:pt>
                <c:pt idx="105">
                  <c:v>-2.7399535716651517E-3</c:v>
                </c:pt>
                <c:pt idx="106">
                  <c:v>-2.9844154642021448E-3</c:v>
                </c:pt>
                <c:pt idx="107">
                  <c:v>-2.6961701333000129E-3</c:v>
                </c:pt>
                <c:pt idx="108">
                  <c:v>-2.6526388794706722E-3</c:v>
                </c:pt>
                <c:pt idx="109">
                  <c:v>-2.4287763221968748E-3</c:v>
                </c:pt>
                <c:pt idx="110">
                  <c:v>-1.8080975990670391E-3</c:v>
                </c:pt>
                <c:pt idx="111">
                  <c:v>-1.7358305450152567E-3</c:v>
                </c:pt>
                <c:pt idx="112">
                  <c:v>-1.972101253393138E-3</c:v>
                </c:pt>
                <c:pt idx="113">
                  <c:v>-1.6807193883535169E-3</c:v>
                </c:pt>
                <c:pt idx="114">
                  <c:v>-1.928626496150745E-3</c:v>
                </c:pt>
                <c:pt idx="115">
                  <c:v>-1.9722813612339136E-3</c:v>
                </c:pt>
                <c:pt idx="116">
                  <c:v>-2.0860889872488827E-3</c:v>
                </c:pt>
                <c:pt idx="117">
                  <c:v>-2.1589520275739024E-3</c:v>
                </c:pt>
                <c:pt idx="118">
                  <c:v>-2.0724765773915349E-3</c:v>
                </c:pt>
                <c:pt idx="119">
                  <c:v>-1.7913469269677008E-3</c:v>
                </c:pt>
                <c:pt idx="120">
                  <c:v>-1.7912417554541355E-3</c:v>
                </c:pt>
                <c:pt idx="121">
                  <c:v>-1.6162903414187759E-3</c:v>
                </c:pt>
                <c:pt idx="122">
                  <c:v>-1.5460021221099377E-3</c:v>
                </c:pt>
                <c:pt idx="123">
                  <c:v>-1.7850699384559703E-3</c:v>
                </c:pt>
                <c:pt idx="124">
                  <c:v>-1.7034781651410319E-3</c:v>
                </c:pt>
                <c:pt idx="125">
                  <c:v>-1.5270173557069347E-3</c:v>
                </c:pt>
                <c:pt idx="126">
                  <c:v>-1.3833966576493096E-3</c:v>
                </c:pt>
                <c:pt idx="127">
                  <c:v>-1.075471244219026E-3</c:v>
                </c:pt>
                <c:pt idx="128">
                  <c:v>-4.3288359666789181E-4</c:v>
                </c:pt>
                <c:pt idx="129">
                  <c:v>-2.9566512311884283E-4</c:v>
                </c:pt>
                <c:pt idx="130">
                  <c:v>4.9155478464129874E-5</c:v>
                </c:pt>
                <c:pt idx="131">
                  <c:v>4.6427582165642388E-4</c:v>
                </c:pt>
                <c:pt idx="132">
                  <c:v>6.5251155255665856E-4</c:v>
                </c:pt>
                <c:pt idx="133">
                  <c:v>4.8001672881093743E-4</c:v>
                </c:pt>
                <c:pt idx="134">
                  <c:v>7.2272693335170227E-4</c:v>
                </c:pt>
                <c:pt idx="135">
                  <c:v>6.7717122836294386E-4</c:v>
                </c:pt>
                <c:pt idx="136">
                  <c:v>2.5421682242455595E-4</c:v>
                </c:pt>
                <c:pt idx="137">
                  <c:v>2.6463667413346081E-4</c:v>
                </c:pt>
                <c:pt idx="138">
                  <c:v>1.9583097342282046E-4</c:v>
                </c:pt>
                <c:pt idx="139">
                  <c:v>4.0924326361643348E-4</c:v>
                </c:pt>
                <c:pt idx="140">
                  <c:v>3.6012061080012772E-4</c:v>
                </c:pt>
                <c:pt idx="141">
                  <c:v>3.8546218936725857E-4</c:v>
                </c:pt>
                <c:pt idx="142">
                  <c:v>3.3707643214025523E-4</c:v>
                </c:pt>
                <c:pt idx="143">
                  <c:v>5.772768606863225E-4</c:v>
                </c:pt>
                <c:pt idx="144">
                  <c:v>6.8833696345804631E-4</c:v>
                </c:pt>
                <c:pt idx="145">
                  <c:v>7.6929148922177384E-4</c:v>
                </c:pt>
                <c:pt idx="146">
                  <c:v>6.8505345650363158E-4</c:v>
                </c:pt>
                <c:pt idx="147">
                  <c:v>6.366671433683177E-4</c:v>
                </c:pt>
                <c:pt idx="148">
                  <c:v>7.707082974000352E-4</c:v>
                </c:pt>
                <c:pt idx="149">
                  <c:v>8.2481773452020533E-4</c:v>
                </c:pt>
                <c:pt idx="150">
                  <c:v>6.2702361956374069E-4</c:v>
                </c:pt>
                <c:pt idx="151">
                  <c:v>3.5345106895460056E-4</c:v>
                </c:pt>
                <c:pt idx="152">
                  <c:v>3.9342246787146037E-4</c:v>
                </c:pt>
                <c:pt idx="153">
                  <c:v>4.173618304850574E-4</c:v>
                </c:pt>
                <c:pt idx="154">
                  <c:v>1.515756690981931E-4</c:v>
                </c:pt>
                <c:pt idx="155">
                  <c:v>-1.1196732239027368E-5</c:v>
                </c:pt>
                <c:pt idx="156">
                  <c:v>-4.4912195998813133E-4</c:v>
                </c:pt>
                <c:pt idx="157">
                  <c:v>-5.1583139344505888E-4</c:v>
                </c:pt>
                <c:pt idx="158">
                  <c:v>-8.5493324812536389E-4</c:v>
                </c:pt>
                <c:pt idx="159">
                  <c:v>-3.4147329602521629E-4</c:v>
                </c:pt>
                <c:pt idx="160">
                  <c:v>-1.6173903042236167E-4</c:v>
                </c:pt>
                <c:pt idx="161">
                  <c:v>-4.4179454623922173E-4</c:v>
                </c:pt>
                <c:pt idx="162">
                  <c:v>-5.0066696827792679E-4</c:v>
                </c:pt>
                <c:pt idx="163">
                  <c:v>-6.5924583037134019E-4</c:v>
                </c:pt>
                <c:pt idx="164">
                  <c:v>-1.2384893839430618E-3</c:v>
                </c:pt>
                <c:pt idx="165">
                  <c:v>-2.1352550780035255E-3</c:v>
                </c:pt>
                <c:pt idx="166">
                  <c:v>-2.2712072343456613E-3</c:v>
                </c:pt>
                <c:pt idx="167">
                  <c:v>-2.122198562068597E-3</c:v>
                </c:pt>
                <c:pt idx="168">
                  <c:v>-2.4513111479057561E-3</c:v>
                </c:pt>
                <c:pt idx="169">
                  <c:v>-2.6350224022811024E-3</c:v>
                </c:pt>
                <c:pt idx="170">
                  <c:v>-2.4871809985331007E-3</c:v>
                </c:pt>
                <c:pt idx="171">
                  <c:v>-2.1295446910646831E-3</c:v>
                </c:pt>
                <c:pt idx="172">
                  <c:v>-1.8059576062972986E-3</c:v>
                </c:pt>
                <c:pt idx="173">
                  <c:v>-1.6224239103650223E-3</c:v>
                </c:pt>
                <c:pt idx="174">
                  <c:v>-1.5159213698291119E-3</c:v>
                </c:pt>
                <c:pt idx="175">
                  <c:v>-1.433795529982762E-3</c:v>
                </c:pt>
                <c:pt idx="176">
                  <c:v>-1.6304608607639807E-3</c:v>
                </c:pt>
                <c:pt idx="177">
                  <c:v>-1.7028169679972971E-3</c:v>
                </c:pt>
                <c:pt idx="178">
                  <c:v>-1.9615080116156805E-3</c:v>
                </c:pt>
                <c:pt idx="179">
                  <c:v>-1.605430632213438E-3</c:v>
                </c:pt>
                <c:pt idx="180">
                  <c:v>-1.6294668150007147E-3</c:v>
                </c:pt>
                <c:pt idx="181">
                  <c:v>-1.6568586682796996E-3</c:v>
                </c:pt>
                <c:pt idx="182">
                  <c:v>-1.2149360223105159E-3</c:v>
                </c:pt>
                <c:pt idx="183">
                  <c:v>-1.1720907427295805E-3</c:v>
                </c:pt>
                <c:pt idx="184">
                  <c:v>-1.614113347375015E-3</c:v>
                </c:pt>
                <c:pt idx="185">
                  <c:v>-1.7744404932921545E-3</c:v>
                </c:pt>
                <c:pt idx="186">
                  <c:v>-1.7377393320657096E-3</c:v>
                </c:pt>
                <c:pt idx="187">
                  <c:v>-1.9464960389328184E-3</c:v>
                </c:pt>
                <c:pt idx="188">
                  <c:v>-1.7794401341713194E-3</c:v>
                </c:pt>
                <c:pt idx="189">
                  <c:v>-1.8759946710717036E-3</c:v>
                </c:pt>
                <c:pt idx="190">
                  <c:v>-1.6144238423612617E-3</c:v>
                </c:pt>
                <c:pt idx="191">
                  <c:v>-1.4293115921335108E-3</c:v>
                </c:pt>
                <c:pt idx="192">
                  <c:v>-1.3663450929603247E-3</c:v>
                </c:pt>
                <c:pt idx="193">
                  <c:v>-1.1773254037131119E-3</c:v>
                </c:pt>
                <c:pt idx="194">
                  <c:v>-1.4672212311929932E-3</c:v>
                </c:pt>
                <c:pt idx="195">
                  <c:v>-1.5319413592743789E-3</c:v>
                </c:pt>
                <c:pt idx="196">
                  <c:v>-1.5784113290866549E-3</c:v>
                </c:pt>
                <c:pt idx="197">
                  <c:v>-1.5167823148835881E-3</c:v>
                </c:pt>
                <c:pt idx="198">
                  <c:v>-1.544884398514146E-3</c:v>
                </c:pt>
                <c:pt idx="199">
                  <c:v>-1.8532804458458844E-3</c:v>
                </c:pt>
                <c:pt idx="200">
                  <c:v>-1.8381063493606799E-3</c:v>
                </c:pt>
                <c:pt idx="201">
                  <c:v>-1.8186018213754258E-3</c:v>
                </c:pt>
                <c:pt idx="202">
                  <c:v>-1.9911650085253623E-3</c:v>
                </c:pt>
                <c:pt idx="203">
                  <c:v>-1.9683112502310888E-3</c:v>
                </c:pt>
                <c:pt idx="204">
                  <c:v>-1.8294349098384487E-3</c:v>
                </c:pt>
                <c:pt idx="205">
                  <c:v>-1.4262452058630879E-3</c:v>
                </c:pt>
                <c:pt idx="206">
                  <c:v>-1.2846751889934753E-3</c:v>
                </c:pt>
                <c:pt idx="207">
                  <c:v>-1.4910643575578018E-3</c:v>
                </c:pt>
                <c:pt idx="208">
                  <c:v>-1.8773200410366364E-3</c:v>
                </c:pt>
                <c:pt idx="209">
                  <c:v>-1.6058852101939482E-3</c:v>
                </c:pt>
                <c:pt idx="210">
                  <c:v>-1.7510829496333452E-3</c:v>
                </c:pt>
                <c:pt idx="211">
                  <c:v>-1.758119721291914E-3</c:v>
                </c:pt>
                <c:pt idx="212">
                  <c:v>-1.689021421125852E-3</c:v>
                </c:pt>
                <c:pt idx="213">
                  <c:v>-1.6663635278442431E-3</c:v>
                </c:pt>
                <c:pt idx="214">
                  <c:v>-1.4690802898335851E-3</c:v>
                </c:pt>
                <c:pt idx="215">
                  <c:v>-1.116057700573397E-3</c:v>
                </c:pt>
                <c:pt idx="216">
                  <c:v>-7.6245396652613567E-4</c:v>
                </c:pt>
                <c:pt idx="217">
                  <c:v>-6.1284449173519258E-4</c:v>
                </c:pt>
                <c:pt idx="218">
                  <c:v>-3.4766206246436939E-4</c:v>
                </c:pt>
                <c:pt idx="219">
                  <c:v>1.1255789411170252E-4</c:v>
                </c:pt>
                <c:pt idx="220">
                  <c:v>2.0481968187603683E-5</c:v>
                </c:pt>
                <c:pt idx="221">
                  <c:v>1.5017621703659332E-5</c:v>
                </c:pt>
                <c:pt idx="222">
                  <c:v>1.6394886088214324E-5</c:v>
                </c:pt>
                <c:pt idx="223">
                  <c:v>-6.3417364200957728E-5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1338368"/>
        <c:axId val="511343464"/>
      </c:lineChart>
      <c:catAx>
        <c:axId val="511338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mpd="sng">
            <a:solidFill>
              <a:schemeClr val="tx1"/>
            </a:solidFill>
          </a:ln>
          <a:effectLst/>
        </c:spPr>
        <c:txPr>
          <a:bodyPr rot="5400000" vert="horz"/>
          <a:lstStyle/>
          <a:p>
            <a:pPr>
              <a:defRPr sz="800">
                <a:latin typeface="Times New Roman" pitchFamily="18" charset="0"/>
                <a:cs typeface="Times New Roman" pitchFamily="18" charset="0"/>
              </a:defRPr>
            </a:pPr>
            <a:endParaRPr lang="ja-JP"/>
          </a:p>
        </c:txPr>
        <c:crossAx val="511343464"/>
        <c:crosses val="autoZero"/>
        <c:auto val="1"/>
        <c:lblAlgn val="ctr"/>
        <c:lblOffset val="100"/>
        <c:tickLblSkip val="12"/>
        <c:noMultiLvlLbl val="0"/>
      </c:catAx>
      <c:valAx>
        <c:axId val="511343464"/>
        <c:scaling>
          <c:orientation val="minMax"/>
          <c:min val="-5.000000000000001E-3"/>
        </c:scaling>
        <c:delete val="0"/>
        <c:axPos val="l"/>
        <c:majorGridlines>
          <c:spPr>
            <a:ln>
              <a:noFill/>
            </a:ln>
          </c:spPr>
        </c:majorGridlines>
        <c:numFmt formatCode="0.00%" sourceLinked="0"/>
        <c:majorTickMark val="out"/>
        <c:minorTickMark val="none"/>
        <c:tickLblPos val="nextTo"/>
        <c:spPr>
          <a:ln w="6350">
            <a:solidFill>
              <a:schemeClr val="tx1"/>
            </a:solidFill>
            <a:prstDash val="solid"/>
          </a:ln>
        </c:spPr>
        <c:txPr>
          <a:bodyPr/>
          <a:lstStyle/>
          <a:p>
            <a:pPr>
              <a:defRPr sz="900">
                <a:latin typeface="Times New Roman" pitchFamily="18" charset="0"/>
                <a:cs typeface="Times New Roman" pitchFamily="18" charset="0"/>
              </a:defRPr>
            </a:pPr>
            <a:endParaRPr lang="ja-JP"/>
          </a:p>
        </c:txPr>
        <c:crossAx val="511338368"/>
        <c:crosses val="autoZero"/>
        <c:crossBetween val="midCat"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1428094451798383"/>
          <c:y val="4.7654376519781542E-2"/>
          <c:w val="0.15365711868338813"/>
          <c:h val="0.18803374136658321"/>
        </c:manualLayout>
      </c:layout>
      <c:overlay val="1"/>
      <c:txPr>
        <a:bodyPr/>
        <a:lstStyle/>
        <a:p>
          <a:pPr>
            <a:defRPr sz="900">
              <a:latin typeface="Times New Roman" pitchFamily="18" charset="0"/>
              <a:ea typeface="ＭＳ 明朝" pitchFamily="17" charset="-128"/>
              <a:cs typeface="Times New Roman" pitchFamily="18" charset="0"/>
            </a:defRPr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31</xdr:col>
      <xdr:colOff>257175</xdr:colOff>
      <xdr:row>19</xdr:row>
      <xdr:rowOff>166689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81"/>
  <sheetViews>
    <sheetView tabSelected="1" zoomScale="90" zoomScaleNormal="90" workbookViewId="0">
      <pane ySplit="2" topLeftCell="A3" activePane="bottomLeft" state="frozen"/>
      <selection pane="bottomLeft"/>
    </sheetView>
  </sheetViews>
  <sheetFormatPr defaultRowHeight="13.5"/>
  <cols>
    <col min="1" max="2" width="9.75" style="1" customWidth="1"/>
    <col min="3" max="6" width="9.75" style="2" customWidth="1"/>
    <col min="7" max="7" width="15.25" style="1" customWidth="1"/>
    <col min="8" max="8" width="9.75" style="1" customWidth="1"/>
    <col min="9" max="12" width="9.75" style="2" customWidth="1"/>
    <col min="13" max="238" width="9" style="1"/>
    <col min="239" max="239" width="6.125" style="1" customWidth="1"/>
    <col min="240" max="494" width="9" style="1"/>
    <col min="495" max="495" width="6.125" style="1" customWidth="1"/>
    <col min="496" max="750" width="9" style="1"/>
    <col min="751" max="751" width="6.125" style="1" customWidth="1"/>
    <col min="752" max="1006" width="9" style="1"/>
    <col min="1007" max="1007" width="6.125" style="1" customWidth="1"/>
    <col min="1008" max="1262" width="9" style="1"/>
    <col min="1263" max="1263" width="6.125" style="1" customWidth="1"/>
    <col min="1264" max="1518" width="9" style="1"/>
    <col min="1519" max="1519" width="6.125" style="1" customWidth="1"/>
    <col min="1520" max="1774" width="9" style="1"/>
    <col min="1775" max="1775" width="6.125" style="1" customWidth="1"/>
    <col min="1776" max="2030" width="9" style="1"/>
    <col min="2031" max="2031" width="6.125" style="1" customWidth="1"/>
    <col min="2032" max="2286" width="9" style="1"/>
    <col min="2287" max="2287" width="6.125" style="1" customWidth="1"/>
    <col min="2288" max="2542" width="9" style="1"/>
    <col min="2543" max="2543" width="6.125" style="1" customWidth="1"/>
    <col min="2544" max="2798" width="9" style="1"/>
    <col min="2799" max="2799" width="6.125" style="1" customWidth="1"/>
    <col min="2800" max="3054" width="9" style="1"/>
    <col min="3055" max="3055" width="6.125" style="1" customWidth="1"/>
    <col min="3056" max="3310" width="9" style="1"/>
    <col min="3311" max="3311" width="6.125" style="1" customWidth="1"/>
    <col min="3312" max="3566" width="9" style="1"/>
    <col min="3567" max="3567" width="6.125" style="1" customWidth="1"/>
    <col min="3568" max="3822" width="9" style="1"/>
    <col min="3823" max="3823" width="6.125" style="1" customWidth="1"/>
    <col min="3824" max="4078" width="9" style="1"/>
    <col min="4079" max="4079" width="6.125" style="1" customWidth="1"/>
    <col min="4080" max="4334" width="9" style="1"/>
    <col min="4335" max="4335" width="6.125" style="1" customWidth="1"/>
    <col min="4336" max="4590" width="9" style="1"/>
    <col min="4591" max="4591" width="6.125" style="1" customWidth="1"/>
    <col min="4592" max="4846" width="9" style="1"/>
    <col min="4847" max="4847" width="6.125" style="1" customWidth="1"/>
    <col min="4848" max="5102" width="9" style="1"/>
    <col min="5103" max="5103" width="6.125" style="1" customWidth="1"/>
    <col min="5104" max="5358" width="9" style="1"/>
    <col min="5359" max="5359" width="6.125" style="1" customWidth="1"/>
    <col min="5360" max="5614" width="9" style="1"/>
    <col min="5615" max="5615" width="6.125" style="1" customWidth="1"/>
    <col min="5616" max="5870" width="9" style="1"/>
    <col min="5871" max="5871" width="6.125" style="1" customWidth="1"/>
    <col min="5872" max="6126" width="9" style="1"/>
    <col min="6127" max="6127" width="6.125" style="1" customWidth="1"/>
    <col min="6128" max="6382" width="9" style="1"/>
    <col min="6383" max="6383" width="6.125" style="1" customWidth="1"/>
    <col min="6384" max="6638" width="9" style="1"/>
    <col min="6639" max="6639" width="6.125" style="1" customWidth="1"/>
    <col min="6640" max="6894" width="9" style="1"/>
    <col min="6895" max="6895" width="6.125" style="1" customWidth="1"/>
    <col min="6896" max="7150" width="9" style="1"/>
    <col min="7151" max="7151" width="6.125" style="1" customWidth="1"/>
    <col min="7152" max="7406" width="9" style="1"/>
    <col min="7407" max="7407" width="6.125" style="1" customWidth="1"/>
    <col min="7408" max="7662" width="9" style="1"/>
    <col min="7663" max="7663" width="6.125" style="1" customWidth="1"/>
    <col min="7664" max="7918" width="9" style="1"/>
    <col min="7919" max="7919" width="6.125" style="1" customWidth="1"/>
    <col min="7920" max="8174" width="9" style="1"/>
    <col min="8175" max="8175" width="6.125" style="1" customWidth="1"/>
    <col min="8176" max="8430" width="9" style="1"/>
    <col min="8431" max="8431" width="6.125" style="1" customWidth="1"/>
    <col min="8432" max="8686" width="9" style="1"/>
    <col min="8687" max="8687" width="6.125" style="1" customWidth="1"/>
    <col min="8688" max="8942" width="9" style="1"/>
    <col min="8943" max="8943" width="6.125" style="1" customWidth="1"/>
    <col min="8944" max="9198" width="9" style="1"/>
    <col min="9199" max="9199" width="6.125" style="1" customWidth="1"/>
    <col min="9200" max="9454" width="9" style="1"/>
    <col min="9455" max="9455" width="6.125" style="1" customWidth="1"/>
    <col min="9456" max="9710" width="9" style="1"/>
    <col min="9711" max="9711" width="6.125" style="1" customWidth="1"/>
    <col min="9712" max="9966" width="9" style="1"/>
    <col min="9967" max="9967" width="6.125" style="1" customWidth="1"/>
    <col min="9968" max="10222" width="9" style="1"/>
    <col min="10223" max="10223" width="6.125" style="1" customWidth="1"/>
    <col min="10224" max="10478" width="9" style="1"/>
    <col min="10479" max="10479" width="6.125" style="1" customWidth="1"/>
    <col min="10480" max="10734" width="9" style="1"/>
    <col min="10735" max="10735" width="6.125" style="1" customWidth="1"/>
    <col min="10736" max="10990" width="9" style="1"/>
    <col min="10991" max="10991" width="6.125" style="1" customWidth="1"/>
    <col min="10992" max="11246" width="9" style="1"/>
    <col min="11247" max="11247" width="6.125" style="1" customWidth="1"/>
    <col min="11248" max="11502" width="9" style="1"/>
    <col min="11503" max="11503" width="6.125" style="1" customWidth="1"/>
    <col min="11504" max="11758" width="9" style="1"/>
    <col min="11759" max="11759" width="6.125" style="1" customWidth="1"/>
    <col min="11760" max="12014" width="9" style="1"/>
    <col min="12015" max="12015" width="6.125" style="1" customWidth="1"/>
    <col min="12016" max="12270" width="9" style="1"/>
    <col min="12271" max="12271" width="6.125" style="1" customWidth="1"/>
    <col min="12272" max="12526" width="9" style="1"/>
    <col min="12527" max="12527" width="6.125" style="1" customWidth="1"/>
    <col min="12528" max="12782" width="9" style="1"/>
    <col min="12783" max="12783" width="6.125" style="1" customWidth="1"/>
    <col min="12784" max="13038" width="9" style="1"/>
    <col min="13039" max="13039" width="6.125" style="1" customWidth="1"/>
    <col min="13040" max="13294" width="9" style="1"/>
    <col min="13295" max="13295" width="6.125" style="1" customWidth="1"/>
    <col min="13296" max="13550" width="9" style="1"/>
    <col min="13551" max="13551" width="6.125" style="1" customWidth="1"/>
    <col min="13552" max="13806" width="9" style="1"/>
    <col min="13807" max="13807" width="6.125" style="1" customWidth="1"/>
    <col min="13808" max="14062" width="9" style="1"/>
    <col min="14063" max="14063" width="6.125" style="1" customWidth="1"/>
    <col min="14064" max="14318" width="9" style="1"/>
    <col min="14319" max="14319" width="6.125" style="1" customWidth="1"/>
    <col min="14320" max="14574" width="9" style="1"/>
    <col min="14575" max="14575" width="6.125" style="1" customWidth="1"/>
    <col min="14576" max="14830" width="9" style="1"/>
    <col min="14831" max="14831" width="6.125" style="1" customWidth="1"/>
    <col min="14832" max="15086" width="9" style="1"/>
    <col min="15087" max="15087" width="6.125" style="1" customWidth="1"/>
    <col min="15088" max="15342" width="9" style="1"/>
    <col min="15343" max="15343" width="6.125" style="1" customWidth="1"/>
    <col min="15344" max="15598" width="9" style="1"/>
    <col min="15599" max="15599" width="6.125" style="1" customWidth="1"/>
    <col min="15600" max="15854" width="9" style="1"/>
    <col min="15855" max="15855" width="6.125" style="1" customWidth="1"/>
    <col min="15856" max="16110" width="9" style="1"/>
    <col min="16111" max="16111" width="6.125" style="1" customWidth="1"/>
    <col min="16112" max="16384" width="9" style="1"/>
  </cols>
  <sheetData>
    <row r="1" spans="1:12">
      <c r="C1" s="18" t="s">
        <v>14</v>
      </c>
      <c r="D1" s="19"/>
      <c r="E1" s="19"/>
      <c r="F1" s="19"/>
      <c r="H1" s="20" t="s">
        <v>13</v>
      </c>
      <c r="I1" s="20"/>
      <c r="J1" s="20"/>
      <c r="K1" s="20"/>
      <c r="L1" s="20"/>
    </row>
    <row r="2" spans="1:12" s="8" customFormat="1">
      <c r="A2" s="5" t="s">
        <v>0</v>
      </c>
      <c r="B2" s="6" t="s">
        <v>4</v>
      </c>
      <c r="C2" s="7" t="s">
        <v>5</v>
      </c>
      <c r="D2" s="7" t="s">
        <v>6</v>
      </c>
      <c r="E2" s="7" t="s">
        <v>7</v>
      </c>
      <c r="F2" s="7" t="s">
        <v>8</v>
      </c>
      <c r="H2" s="5" t="s">
        <v>0</v>
      </c>
      <c r="I2" s="9" t="s">
        <v>9</v>
      </c>
      <c r="J2" s="9" t="s">
        <v>10</v>
      </c>
      <c r="K2" s="9" t="s">
        <v>11</v>
      </c>
      <c r="L2" s="9" t="s">
        <v>12</v>
      </c>
    </row>
    <row r="3" spans="1:12" ht="14.25">
      <c r="A3" s="3">
        <v>197702</v>
      </c>
      <c r="B3" s="4">
        <v>8.227000000000001E-2</v>
      </c>
      <c r="C3" s="4">
        <v>1.200369119914272E-2</v>
      </c>
      <c r="D3" s="4" t="s">
        <v>1</v>
      </c>
      <c r="E3" s="4" t="s">
        <v>1</v>
      </c>
      <c r="F3" s="4" t="s">
        <v>1</v>
      </c>
      <c r="G3" s="3"/>
      <c r="H3" s="3">
        <v>197702</v>
      </c>
      <c r="I3" s="4">
        <f>AVERAGE(C$3:C3)</f>
        <v>1.200369119914272E-2</v>
      </c>
      <c r="J3" s="4" t="e">
        <f>AVERAGE(D$3:D3)</f>
        <v>#DIV/0!</v>
      </c>
      <c r="K3" s="4" t="e">
        <f>AVERAGE(E$3:E3)</f>
        <v>#DIV/0!</v>
      </c>
      <c r="L3" s="4" t="e">
        <f>AVERAGE(F$3:F3)</f>
        <v>#DIV/0!</v>
      </c>
    </row>
    <row r="4" spans="1:12" ht="14.25">
      <c r="A4" s="3">
        <v>197703</v>
      </c>
      <c r="B4" s="4">
        <v>8.227000000000001E-2</v>
      </c>
      <c r="C4" s="4">
        <v>-2.3115338048464162E-2</v>
      </c>
      <c r="D4" s="4" t="s">
        <v>1</v>
      </c>
      <c r="E4" s="4" t="s">
        <v>1</v>
      </c>
      <c r="F4" s="4" t="s">
        <v>1</v>
      </c>
      <c r="G4" s="3"/>
      <c r="H4" s="3">
        <v>197703</v>
      </c>
      <c r="I4" s="4">
        <f>AVERAGE(C$3:C4)</f>
        <v>-5.5558234246607212E-3</v>
      </c>
      <c r="J4" s="4" t="e">
        <f>AVERAGE(D$3:D4)</f>
        <v>#DIV/0!</v>
      </c>
      <c r="K4" s="4" t="e">
        <f>AVERAGE(E$3:E4)</f>
        <v>#DIV/0!</v>
      </c>
      <c r="L4" s="4" t="e">
        <f>AVERAGE(F$3:F4)</f>
        <v>#DIV/0!</v>
      </c>
    </row>
    <row r="5" spans="1:12" ht="14.25">
      <c r="A5" s="3">
        <v>197704</v>
      </c>
      <c r="B5" s="4">
        <v>8.227000000000001E-2</v>
      </c>
      <c r="C5" s="4">
        <v>5.3008266832651656E-3</v>
      </c>
      <c r="D5" s="4" t="s">
        <v>1</v>
      </c>
      <c r="E5" s="4" t="s">
        <v>1</v>
      </c>
      <c r="F5" s="4" t="s">
        <v>1</v>
      </c>
      <c r="G5" s="3"/>
      <c r="H5" s="3">
        <v>197704</v>
      </c>
      <c r="I5" s="4">
        <f>AVERAGE(C$3:C5)</f>
        <v>-1.9369400553520923E-3</v>
      </c>
      <c r="J5" s="4" t="e">
        <f>AVERAGE(D$3:D5)</f>
        <v>#DIV/0!</v>
      </c>
      <c r="K5" s="4" t="e">
        <f>AVERAGE(E$3:E5)</f>
        <v>#DIV/0!</v>
      </c>
      <c r="L5" s="4" t="e">
        <f>AVERAGE(F$3:F5)</f>
        <v>#DIV/0!</v>
      </c>
    </row>
    <row r="6" spans="1:12" ht="14.25">
      <c r="A6" s="3">
        <v>197705</v>
      </c>
      <c r="B6" s="4">
        <v>7.4870000000000006E-2</v>
      </c>
      <c r="C6" s="4">
        <v>-1.1851566432898572E-2</v>
      </c>
      <c r="D6" s="4" t="s">
        <v>1</v>
      </c>
      <c r="E6" s="4" t="s">
        <v>1</v>
      </c>
      <c r="F6" s="4" t="s">
        <v>1</v>
      </c>
      <c r="G6" s="3"/>
      <c r="H6" s="3">
        <v>197705</v>
      </c>
      <c r="I6" s="4">
        <f>AVERAGE(C$3:C6)</f>
        <v>-4.4155966497387124E-3</v>
      </c>
      <c r="J6" s="4" t="e">
        <f>AVERAGE(D$3:D6)</f>
        <v>#DIV/0!</v>
      </c>
      <c r="K6" s="4" t="e">
        <f>AVERAGE(E$3:E6)</f>
        <v>#DIV/0!</v>
      </c>
      <c r="L6" s="4" t="e">
        <f>AVERAGE(F$3:F6)</f>
        <v>#DIV/0!</v>
      </c>
    </row>
    <row r="7" spans="1:12" ht="14.25">
      <c r="A7" s="3">
        <v>197706</v>
      </c>
      <c r="B7" s="4">
        <v>7.4870000000000006E-2</v>
      </c>
      <c r="C7" s="4">
        <v>-9.9779801215894998E-3</v>
      </c>
      <c r="D7" s="4" t="s">
        <v>1</v>
      </c>
      <c r="E7" s="4" t="s">
        <v>1</v>
      </c>
      <c r="F7" s="4" t="s">
        <v>1</v>
      </c>
      <c r="G7" s="3"/>
      <c r="H7" s="3">
        <v>197706</v>
      </c>
      <c r="I7" s="4">
        <f>AVERAGE(C$3:C7)</f>
        <v>-5.5280733441088695E-3</v>
      </c>
      <c r="J7" s="4" t="e">
        <f>AVERAGE(D$3:D7)</f>
        <v>#DIV/0!</v>
      </c>
      <c r="K7" s="4" t="e">
        <f>AVERAGE(E$3:E7)</f>
        <v>#DIV/0!</v>
      </c>
      <c r="L7" s="4" t="e">
        <f>AVERAGE(F$3:F7)</f>
        <v>#DIV/0!</v>
      </c>
    </row>
    <row r="8" spans="1:12" ht="14.25">
      <c r="A8" s="3">
        <v>197707</v>
      </c>
      <c r="B8" s="4">
        <v>7.2859999999999994E-2</v>
      </c>
      <c r="C8" s="4">
        <v>-2.0522179938751748E-2</v>
      </c>
      <c r="D8" s="4" t="s">
        <v>1</v>
      </c>
      <c r="E8" s="4" t="s">
        <v>1</v>
      </c>
      <c r="F8" s="4" t="s">
        <v>1</v>
      </c>
      <c r="G8" s="3"/>
      <c r="H8" s="3">
        <v>197707</v>
      </c>
      <c r="I8" s="4">
        <f>AVERAGE(C$3:C8)</f>
        <v>-8.0270911098826829E-3</v>
      </c>
      <c r="J8" s="4" t="e">
        <f>AVERAGE(D$3:D8)</f>
        <v>#DIV/0!</v>
      </c>
      <c r="K8" s="4" t="e">
        <f>AVERAGE(E$3:E8)</f>
        <v>#DIV/0!</v>
      </c>
      <c r="L8" s="4" t="e">
        <f>AVERAGE(F$3:F8)</f>
        <v>#DIV/0!</v>
      </c>
    </row>
    <row r="9" spans="1:12" ht="14.25">
      <c r="A9" s="3">
        <v>197708</v>
      </c>
      <c r="B9" s="4">
        <v>6.9839999999999999E-2</v>
      </c>
      <c r="C9" s="4">
        <v>3.9661636112013718E-2</v>
      </c>
      <c r="D9" s="4" t="s">
        <v>1</v>
      </c>
      <c r="E9" s="4" t="s">
        <v>1</v>
      </c>
      <c r="F9" s="4" t="s">
        <v>1</v>
      </c>
      <c r="G9" s="3"/>
      <c r="H9" s="3">
        <v>197708</v>
      </c>
      <c r="I9" s="4">
        <f>AVERAGE(C$3:C9)</f>
        <v>-1.2144157924689114E-3</v>
      </c>
      <c r="J9" s="4" t="e">
        <f>AVERAGE(D$3:D9)</f>
        <v>#DIV/0!</v>
      </c>
      <c r="K9" s="4" t="e">
        <f>AVERAGE(E$3:E9)</f>
        <v>#DIV/0!</v>
      </c>
      <c r="L9" s="4" t="e">
        <f>AVERAGE(F$3:F9)</f>
        <v>#DIV/0!</v>
      </c>
    </row>
    <row r="10" spans="1:12" ht="14.25">
      <c r="A10" s="3">
        <v>197709</v>
      </c>
      <c r="B10" s="4">
        <v>6.9839999999999999E-2</v>
      </c>
      <c r="C10" s="4">
        <v>-2.2142457638369981E-3</v>
      </c>
      <c r="D10" s="4" t="s">
        <v>1</v>
      </c>
      <c r="E10" s="4" t="s">
        <v>1</v>
      </c>
      <c r="F10" s="4" t="s">
        <v>1</v>
      </c>
      <c r="G10" s="3"/>
      <c r="H10" s="3">
        <v>197709</v>
      </c>
      <c r="I10" s="4">
        <f>AVERAGE(C$3:C10)</f>
        <v>-1.3393945388899221E-3</v>
      </c>
      <c r="J10" s="4" t="e">
        <f>AVERAGE(D$3:D10)</f>
        <v>#DIV/0!</v>
      </c>
      <c r="K10" s="4" t="e">
        <f>AVERAGE(E$3:E10)</f>
        <v>#DIV/0!</v>
      </c>
      <c r="L10" s="4" t="e">
        <f>AVERAGE(F$3:F10)</f>
        <v>#DIV/0!</v>
      </c>
    </row>
    <row r="11" spans="1:12" ht="14.25">
      <c r="A11" s="3">
        <v>197710</v>
      </c>
      <c r="B11" s="4">
        <v>6.6830000000000001E-2</v>
      </c>
      <c r="C11" s="4">
        <v>-4.2190042979553859E-2</v>
      </c>
      <c r="D11" s="4">
        <v>-4.4994048649005637E-3</v>
      </c>
      <c r="E11" s="4">
        <v>4.8053067490265985E-2</v>
      </c>
      <c r="F11" s="4" t="s">
        <v>1</v>
      </c>
      <c r="G11" s="3"/>
      <c r="H11" s="3">
        <v>197710</v>
      </c>
      <c r="I11" s="4">
        <f>AVERAGE(C$3:C11)</f>
        <v>-5.878355476741471E-3</v>
      </c>
      <c r="J11" s="4">
        <f>AVERAGE(D$3:D11)</f>
        <v>-4.4994048649005637E-3</v>
      </c>
      <c r="K11" s="4">
        <f>AVERAGE(E$3:E11)</f>
        <v>4.8053067490265985E-2</v>
      </c>
      <c r="L11" s="4" t="e">
        <f>AVERAGE(F$3:F11)</f>
        <v>#DIV/0!</v>
      </c>
    </row>
    <row r="12" spans="1:12" ht="14.25">
      <c r="A12" s="3">
        <v>197711</v>
      </c>
      <c r="B12" s="4">
        <v>6.6830000000000001E-2</v>
      </c>
      <c r="C12" s="4">
        <v>-2.6735224814344788E-2</v>
      </c>
      <c r="D12" s="4">
        <v>-2.2421096983323289E-2</v>
      </c>
      <c r="E12" s="4">
        <v>1.5854526016428543E-2</v>
      </c>
      <c r="F12" s="4" t="s">
        <v>1</v>
      </c>
      <c r="G12" s="3"/>
      <c r="H12" s="3">
        <v>197711</v>
      </c>
      <c r="I12" s="4">
        <f>AVERAGE(C$3:C12)</f>
        <v>-7.964042410501802E-3</v>
      </c>
      <c r="J12" s="4">
        <f>AVERAGE(D$3:D12)</f>
        <v>-1.3460250924111926E-2</v>
      </c>
      <c r="K12" s="4">
        <f>AVERAGE(E$3:E12)</f>
        <v>3.1953796753347266E-2</v>
      </c>
      <c r="L12" s="4" t="e">
        <f>AVERAGE(F$3:F12)</f>
        <v>#DIV/0!</v>
      </c>
    </row>
    <row r="13" spans="1:12" ht="14.25">
      <c r="A13" s="3">
        <v>197712</v>
      </c>
      <c r="B13" s="4">
        <v>6.6830000000000001E-2</v>
      </c>
      <c r="C13" s="4">
        <v>-1.3633531134446255E-2</v>
      </c>
      <c r="D13" s="4">
        <v>3.0612752895074744E-2</v>
      </c>
      <c r="E13" s="4">
        <v>7.0553844504655017E-2</v>
      </c>
      <c r="F13" s="4" t="s">
        <v>1</v>
      </c>
      <c r="G13" s="3"/>
      <c r="H13" s="3">
        <v>197712</v>
      </c>
      <c r="I13" s="4">
        <f>AVERAGE(C$3:C13)</f>
        <v>-8.4794504763149332E-3</v>
      </c>
      <c r="J13" s="4">
        <f>AVERAGE(D$3:D13)</f>
        <v>1.2307503489502973E-3</v>
      </c>
      <c r="K13" s="4">
        <f>AVERAGE(E$3:E13)</f>
        <v>4.4820479337116519E-2</v>
      </c>
      <c r="L13" s="4" t="e">
        <f>AVERAGE(F$3:F13)</f>
        <v>#DIV/0!</v>
      </c>
    </row>
    <row r="14" spans="1:12" ht="14.25">
      <c r="A14" s="3">
        <v>197801</v>
      </c>
      <c r="B14" s="4">
        <v>6.6830000000000001E-2</v>
      </c>
      <c r="C14" s="4">
        <v>4.4608530276509885E-2</v>
      </c>
      <c r="D14" s="4">
        <v>3.6067700162056751E-2</v>
      </c>
      <c r="E14" s="4">
        <v>-4.4198107940020909E-2</v>
      </c>
      <c r="F14" s="4">
        <v>-7.5459814543728701E-2</v>
      </c>
      <c r="G14" s="3"/>
      <c r="H14" s="3">
        <v>197801</v>
      </c>
      <c r="I14" s="4">
        <f>AVERAGE(C$3:C14)</f>
        <v>-4.0554520802461988E-3</v>
      </c>
      <c r="J14" s="4">
        <f>AVERAGE(D$3:D14)</f>
        <v>9.9399878022269107E-3</v>
      </c>
      <c r="K14" s="4">
        <f>AVERAGE(E$3:E14)</f>
        <v>2.256583251783216E-2</v>
      </c>
      <c r="L14" s="4">
        <f>AVERAGE(F$3:F14)</f>
        <v>-7.5459814543728701E-2</v>
      </c>
    </row>
    <row r="15" spans="1:12" ht="14.25">
      <c r="A15" s="3">
        <v>197802</v>
      </c>
      <c r="B15" s="4">
        <v>6.6830000000000001E-2</v>
      </c>
      <c r="C15" s="4">
        <v>2.0575975082981299E-2</v>
      </c>
      <c r="D15" s="4">
        <v>9.7291990140977898E-3</v>
      </c>
      <c r="E15" s="4">
        <v>-1.644315006178438E-2</v>
      </c>
      <c r="F15" s="4">
        <v>6.5493706274522834E-3</v>
      </c>
      <c r="G15" s="3"/>
      <c r="H15" s="3">
        <v>197802</v>
      </c>
      <c r="I15" s="4">
        <f>AVERAGE(C$3:C15)</f>
        <v>-2.1607269138440837E-3</v>
      </c>
      <c r="J15" s="4">
        <f>AVERAGE(D$3:D15)</f>
        <v>9.8978300446010865E-3</v>
      </c>
      <c r="K15" s="4">
        <f>AVERAGE(E$3:E15)</f>
        <v>1.4764036001908853E-2</v>
      </c>
      <c r="L15" s="4">
        <f>AVERAGE(F$3:F15)</f>
        <v>-3.4455221958138209E-2</v>
      </c>
    </row>
    <row r="16" spans="1:12" ht="14.25">
      <c r="A16" s="3">
        <v>197803</v>
      </c>
      <c r="B16" s="4">
        <v>6.6830000000000001E-2</v>
      </c>
      <c r="C16" s="4">
        <v>3.6631295101280804E-2</v>
      </c>
      <c r="D16" s="4">
        <v>-5.3590798519138035E-3</v>
      </c>
      <c r="E16" s="4">
        <v>-1.9202726190251443E-4</v>
      </c>
      <c r="F16" s="4">
        <v>3.1755346135398724E-3</v>
      </c>
      <c r="G16" s="3"/>
      <c r="H16" s="3">
        <v>197803</v>
      </c>
      <c r="I16" s="4">
        <f>AVERAGE(C$3:C16)</f>
        <v>6.1013180152197962E-4</v>
      </c>
      <c r="J16" s="4">
        <f>AVERAGE(D$3:D16)</f>
        <v>7.3550117285152705E-3</v>
      </c>
      <c r="K16" s="4">
        <f>AVERAGE(E$3:E16)</f>
        <v>1.2271358791273626E-2</v>
      </c>
      <c r="L16" s="4">
        <f>AVERAGE(F$3:F16)</f>
        <v>-2.1911636434245513E-2</v>
      </c>
    </row>
    <row r="17" spans="1:12" ht="14.25">
      <c r="A17" s="3">
        <v>197804</v>
      </c>
      <c r="B17" s="4">
        <v>6.1799999999999994E-2</v>
      </c>
      <c r="C17" s="4">
        <v>2.0267837105370293E-4</v>
      </c>
      <c r="D17" s="4">
        <v>2.6528489193737258E-2</v>
      </c>
      <c r="E17" s="4">
        <v>-1.895219836480945E-2</v>
      </c>
      <c r="F17" s="4">
        <v>-2.5309420623591653E-2</v>
      </c>
      <c r="G17" s="3"/>
      <c r="H17" s="3">
        <v>197804</v>
      </c>
      <c r="I17" s="4">
        <f>AVERAGE(C$3:C17)</f>
        <v>5.8296823949076121E-4</v>
      </c>
      <c r="J17" s="4">
        <f>AVERAGE(D$3:D17)</f>
        <v>1.0094079937832698E-2</v>
      </c>
      <c r="K17" s="4">
        <f>AVERAGE(E$3:E17)</f>
        <v>7.8108506261189009E-3</v>
      </c>
      <c r="L17" s="4">
        <f>AVERAGE(F$3:F17)</f>
        <v>-2.2761082481582047E-2</v>
      </c>
    </row>
    <row r="18" spans="1:12" ht="14.25">
      <c r="A18" s="3">
        <v>197805</v>
      </c>
      <c r="B18" s="4">
        <v>6.1799999999999994E-2</v>
      </c>
      <c r="C18" s="4">
        <v>-3.2174640148938311E-3</v>
      </c>
      <c r="D18" s="4">
        <v>1.4188348528531611E-2</v>
      </c>
      <c r="E18" s="4">
        <v>5.9494130048994018E-3</v>
      </c>
      <c r="F18" s="4">
        <v>-3.9349239144625597E-2</v>
      </c>
      <c r="G18" s="3"/>
      <c r="H18" s="3">
        <v>197805</v>
      </c>
      <c r="I18" s="4">
        <f>AVERAGE(C$3:C18)</f>
        <v>3.4544122359172417E-4</v>
      </c>
      <c r="J18" s="4">
        <f>AVERAGE(D$3:D18)</f>
        <v>1.0605863511670062E-2</v>
      </c>
      <c r="K18" s="4">
        <f>AVERAGE(E$3:E18)</f>
        <v>7.5781709234664634E-3</v>
      </c>
      <c r="L18" s="4">
        <f>AVERAGE(F$3:F18)</f>
        <v>-2.6078713814190756E-2</v>
      </c>
    </row>
    <row r="19" spans="1:12" ht="14.25">
      <c r="A19" s="3">
        <v>197806</v>
      </c>
      <c r="B19" s="4">
        <v>6.1799999999999994E-2</v>
      </c>
      <c r="C19" s="4">
        <v>1.462917140374732E-2</v>
      </c>
      <c r="D19" s="4">
        <v>3.4975653439026554E-2</v>
      </c>
      <c r="E19" s="4">
        <v>-3.624816908082187E-3</v>
      </c>
      <c r="F19" s="4">
        <v>2.0687798613745097E-3</v>
      </c>
      <c r="G19" s="3"/>
      <c r="H19" s="3">
        <v>197806</v>
      </c>
      <c r="I19" s="4">
        <f>AVERAGE(C$3:C19)</f>
        <v>1.1856606459538181E-3</v>
      </c>
      <c r="J19" s="4">
        <f>AVERAGE(D$3:D19)</f>
        <v>1.3313617948043005E-2</v>
      </c>
      <c r="K19" s="4">
        <f>AVERAGE(E$3:E19)</f>
        <v>6.3333944977388354E-3</v>
      </c>
      <c r="L19" s="4">
        <f>AVERAGE(F$3:F19)</f>
        <v>-2.138746486826321E-2</v>
      </c>
    </row>
    <row r="20" spans="1:12" ht="14.25">
      <c r="A20" s="3">
        <v>197807</v>
      </c>
      <c r="B20" s="4">
        <v>6.1799999999999994E-2</v>
      </c>
      <c r="C20" s="4">
        <v>1.3511758918319398E-2</v>
      </c>
      <c r="D20" s="4">
        <v>5.7019678739767064E-2</v>
      </c>
      <c r="E20" s="4">
        <v>2.9502935599551864E-2</v>
      </c>
      <c r="F20" s="4">
        <v>1.5909672849849E-2</v>
      </c>
      <c r="G20" s="3"/>
      <c r="H20" s="3">
        <v>197807</v>
      </c>
      <c r="I20" s="4">
        <f>AVERAGE(C$3:C20)</f>
        <v>1.8704438833074613E-3</v>
      </c>
      <c r="J20" s="4">
        <f>AVERAGE(D$3:D20)</f>
        <v>1.7684224027215412E-2</v>
      </c>
      <c r="K20" s="4">
        <f>AVERAGE(E$3:E20)</f>
        <v>8.6503486079201383E-3</v>
      </c>
      <c r="L20" s="4">
        <f>AVERAGE(F$3:F20)</f>
        <v>-1.6059302337104325E-2</v>
      </c>
    </row>
    <row r="21" spans="1:12" ht="14.25">
      <c r="A21" s="3">
        <v>197808</v>
      </c>
      <c r="B21" s="4">
        <v>6.1799999999999994E-2</v>
      </c>
      <c r="C21" s="4">
        <v>2.5047861578552733E-3</v>
      </c>
      <c r="D21" s="4">
        <v>7.3667945399325377E-2</v>
      </c>
      <c r="E21" s="4">
        <v>-1.8209877579766184E-3</v>
      </c>
      <c r="F21" s="4">
        <v>3.7830356995646158E-2</v>
      </c>
      <c r="G21" s="3"/>
      <c r="H21" s="3">
        <v>197808</v>
      </c>
      <c r="I21" s="4">
        <f>AVERAGE(C$3:C21)</f>
        <v>1.9038303188099778E-3</v>
      </c>
      <c r="J21" s="4">
        <f>AVERAGE(D$3:D21)</f>
        <v>2.277365324286177E-2</v>
      </c>
      <c r="K21" s="4">
        <f>AVERAGE(E$3:E21)</f>
        <v>7.6984089382931605E-3</v>
      </c>
      <c r="L21" s="4">
        <f>AVERAGE(F$3:F21)</f>
        <v>-9.3230949205105138E-3</v>
      </c>
    </row>
    <row r="22" spans="1:12" ht="14.25">
      <c r="A22" s="3">
        <v>197809</v>
      </c>
      <c r="B22" s="4">
        <v>6.1799999999999994E-2</v>
      </c>
      <c r="C22" s="4">
        <v>2.7313018772173198E-2</v>
      </c>
      <c r="D22" s="4">
        <v>8.2112518397693228E-3</v>
      </c>
      <c r="E22" s="4">
        <v>-2.4330516579580692E-2</v>
      </c>
      <c r="F22" s="4">
        <v>1.9548167722036131E-2</v>
      </c>
      <c r="G22" s="3"/>
      <c r="H22" s="3">
        <v>197809</v>
      </c>
      <c r="I22" s="4">
        <f>AVERAGE(C$3:C22)</f>
        <v>3.1742897414781387E-3</v>
      </c>
      <c r="J22" s="4">
        <f>AVERAGE(D$3:D22)</f>
        <v>2.1560119792604068E-2</v>
      </c>
      <c r="K22" s="4">
        <f>AVERAGE(E$3:E22)</f>
        <v>5.0293318118036726E-3</v>
      </c>
      <c r="L22" s="4">
        <f>AVERAGE(F$3:F22)</f>
        <v>-6.115176849116442E-3</v>
      </c>
    </row>
    <row r="23" spans="1:12" ht="14.25">
      <c r="A23" s="3">
        <v>197810</v>
      </c>
      <c r="B23" s="4">
        <v>6.1799999999999994E-2</v>
      </c>
      <c r="C23" s="4">
        <v>3.5687358935837183E-3</v>
      </c>
      <c r="D23" s="4">
        <v>3.9324763525955868E-2</v>
      </c>
      <c r="E23" s="4">
        <v>3.3079670477981327E-2</v>
      </c>
      <c r="F23" s="4">
        <v>-6.0730635996541025E-3</v>
      </c>
      <c r="G23" s="3"/>
      <c r="H23" s="3">
        <v>197810</v>
      </c>
      <c r="I23" s="4">
        <f>AVERAGE(C$3:C23)</f>
        <v>3.1930728915784048E-3</v>
      </c>
      <c r="J23" s="4">
        <f>AVERAGE(D$3:D23)</f>
        <v>2.2926630849015747E-2</v>
      </c>
      <c r="K23" s="4">
        <f>AVERAGE(E$3:E23)</f>
        <v>7.1870501707404161E-3</v>
      </c>
      <c r="L23" s="4">
        <f>AVERAGE(F$3:F23)</f>
        <v>-6.1109655241702084E-3</v>
      </c>
    </row>
    <row r="24" spans="1:12" ht="14.25">
      <c r="A24" s="3">
        <v>197811</v>
      </c>
      <c r="B24" s="4">
        <v>6.1799999999999994E-2</v>
      </c>
      <c r="C24" s="4">
        <v>3.3763960784317258E-3</v>
      </c>
      <c r="D24" s="4">
        <v>-1.0050624861354884E-2</v>
      </c>
      <c r="E24" s="4">
        <v>1.6004053351542723E-2</v>
      </c>
      <c r="F24" s="4">
        <v>-1.9727856362316047E-2</v>
      </c>
      <c r="G24" s="3"/>
      <c r="H24" s="3">
        <v>197811</v>
      </c>
      <c r="I24" s="4">
        <f>AVERAGE(C$3:C24)</f>
        <v>3.2014057637081011E-3</v>
      </c>
      <c r="J24" s="4">
        <f>AVERAGE(D$3:D24)</f>
        <v>2.0571112583989273E-2</v>
      </c>
      <c r="K24" s="4">
        <f>AVERAGE(E$3:E24)</f>
        <v>7.8168361122262948E-3</v>
      </c>
      <c r="L24" s="4">
        <f>AVERAGE(F$3:F24)</f>
        <v>-7.3488646912743755E-3</v>
      </c>
    </row>
    <row r="25" spans="1:12" ht="14.25">
      <c r="A25" s="3">
        <v>197812</v>
      </c>
      <c r="B25" s="4">
        <v>6.1799999999999994E-2</v>
      </c>
      <c r="C25" s="4">
        <v>1.2254851476862637E-2</v>
      </c>
      <c r="D25" s="4">
        <v>-1.2248331818395426E-2</v>
      </c>
      <c r="E25" s="4">
        <v>2.329089448421881E-2</v>
      </c>
      <c r="F25" s="4">
        <v>-2.4085756501117883E-2</v>
      </c>
      <c r="G25" s="3"/>
      <c r="H25" s="3">
        <v>197812</v>
      </c>
      <c r="I25" s="4">
        <f>AVERAGE(C$3:C25)</f>
        <v>3.5950338381930814E-3</v>
      </c>
      <c r="J25" s="4">
        <f>AVERAGE(D$3:D25)</f>
        <v>1.8383149623830294E-2</v>
      </c>
      <c r="K25" s="4">
        <f>AVERAGE(E$3:E25)</f>
        <v>8.8484400036924638E-3</v>
      </c>
      <c r="L25" s="4">
        <f>AVERAGE(F$3:F25)</f>
        <v>-8.7436056754280015E-3</v>
      </c>
    </row>
    <row r="26" spans="1:12" ht="14.25">
      <c r="A26" s="3">
        <v>197901</v>
      </c>
      <c r="B26" s="4">
        <v>6.1799999999999994E-2</v>
      </c>
      <c r="C26" s="4">
        <v>2.691173863380791E-2</v>
      </c>
      <c r="D26" s="4">
        <v>1.5785000995836417E-2</v>
      </c>
      <c r="E26" s="4">
        <v>1.4919096124718607E-2</v>
      </c>
      <c r="F26" s="4">
        <v>8.5031830923189018E-3</v>
      </c>
      <c r="G26" s="3"/>
      <c r="H26" s="3">
        <v>197901</v>
      </c>
      <c r="I26" s="4">
        <f>AVERAGE(C$3:C26)</f>
        <v>4.5665632046770323E-3</v>
      </c>
      <c r="J26" s="4">
        <f>AVERAGE(D$3:D26)</f>
        <v>1.8220765334580676E-2</v>
      </c>
      <c r="K26" s="4">
        <f>AVERAGE(E$3:E26)</f>
        <v>9.2278560112565976E-3</v>
      </c>
      <c r="L26" s="4">
        <f>AVERAGE(F$3:F26)</f>
        <v>-7.4169296163705467E-3</v>
      </c>
    </row>
    <row r="27" spans="1:12" ht="14.25">
      <c r="A27" s="3">
        <v>197902</v>
      </c>
      <c r="B27" s="4">
        <v>6.1799999999999994E-2</v>
      </c>
      <c r="C27" s="4">
        <v>-3.4856759982109041E-2</v>
      </c>
      <c r="D27" s="4">
        <v>1.5576457071241962E-2</v>
      </c>
      <c r="E27" s="4">
        <v>-3.94020587224953E-3</v>
      </c>
      <c r="F27" s="4">
        <v>-5.9445549275987542E-3</v>
      </c>
      <c r="G27" s="3"/>
      <c r="H27" s="3">
        <v>197902</v>
      </c>
      <c r="I27" s="4">
        <f>AVERAGE(C$3:C27)</f>
        <v>2.9896302772055893E-3</v>
      </c>
      <c r="J27" s="4">
        <f>AVERAGE(D$3:D27)</f>
        <v>1.8065217789678397E-2</v>
      </c>
      <c r="K27" s="4">
        <f>AVERAGE(E$3:E27)</f>
        <v>8.4532641357562381E-3</v>
      </c>
      <c r="L27" s="4">
        <f>AVERAGE(F$3:F27)</f>
        <v>-7.31175999574399E-3</v>
      </c>
    </row>
    <row r="28" spans="1:12" ht="14.25">
      <c r="A28" s="3">
        <v>197903</v>
      </c>
      <c r="B28" s="4">
        <v>6.5820000000000004E-2</v>
      </c>
      <c r="C28" s="4">
        <v>3.3923452150173491E-3</v>
      </c>
      <c r="D28" s="4">
        <v>-1.0150583959724922E-2</v>
      </c>
      <c r="E28" s="4">
        <v>-1.6445139772329385E-2</v>
      </c>
      <c r="F28" s="4">
        <v>-2.7065350434026807E-3</v>
      </c>
      <c r="G28" s="3"/>
      <c r="H28" s="3">
        <v>197903</v>
      </c>
      <c r="I28" s="4">
        <f>AVERAGE(C$3:C28)</f>
        <v>3.0051193132752726E-3</v>
      </c>
      <c r="J28" s="4">
        <f>AVERAGE(D$3:D28)</f>
        <v>1.6497673248044881E-2</v>
      </c>
      <c r="K28" s="4">
        <f>AVERAGE(E$3:E28)</f>
        <v>7.070019474195925E-3</v>
      </c>
      <c r="L28" s="4">
        <f>AVERAGE(F$3:F28)</f>
        <v>-7.0047449989212359E-3</v>
      </c>
    </row>
    <row r="29" spans="1:12" ht="14.25">
      <c r="A29" s="3">
        <v>197904</v>
      </c>
      <c r="B29" s="4">
        <v>7.2859999999999994E-2</v>
      </c>
      <c r="C29" s="4">
        <v>-4.9643102113482961E-3</v>
      </c>
      <c r="D29" s="4">
        <v>-5.3670300261189116E-2</v>
      </c>
      <c r="E29" s="4">
        <v>-4.7955940587221454E-3</v>
      </c>
      <c r="F29" s="4">
        <v>-6.5770831090675108E-2</v>
      </c>
      <c r="G29" s="3"/>
      <c r="H29" s="3">
        <v>197904</v>
      </c>
      <c r="I29" s="4">
        <f>AVERAGE(C$3:C29)</f>
        <v>2.7099552568077331E-3</v>
      </c>
      <c r="J29" s="4">
        <f>AVERAGE(D$3:D29)</f>
        <v>1.2804622010716775E-2</v>
      </c>
      <c r="K29" s="4">
        <f>AVERAGE(E$3:E29)</f>
        <v>6.4455134987791837E-3</v>
      </c>
      <c r="L29" s="4">
        <f>AVERAGE(F$3:F29)</f>
        <v>-1.0677625379655853E-2</v>
      </c>
    </row>
    <row r="30" spans="1:12" ht="14.25">
      <c r="A30" s="3">
        <v>197905</v>
      </c>
      <c r="B30" s="4">
        <v>7.2859999999999994E-2</v>
      </c>
      <c r="C30" s="4">
        <v>-1.177584079509722E-2</v>
      </c>
      <c r="D30" s="4">
        <v>-1.4927502055673312E-2</v>
      </c>
      <c r="E30" s="4">
        <v>3.3411325370844555E-2</v>
      </c>
      <c r="F30" s="4">
        <v>1.4139906326337376E-2</v>
      </c>
      <c r="G30" s="3"/>
      <c r="H30" s="3">
        <v>197905</v>
      </c>
      <c r="I30" s="4">
        <f>AVERAGE(C$3:C30)</f>
        <v>2.1926053978111276E-3</v>
      </c>
      <c r="J30" s="4">
        <f>AVERAGE(D$3:D30)</f>
        <v>1.1418015807397271E-2</v>
      </c>
      <c r="K30" s="4">
        <f>AVERAGE(E$3:E30)</f>
        <v>7.7938040923824529E-3</v>
      </c>
      <c r="L30" s="4">
        <f>AVERAGE(F$3:F30)</f>
        <v>-9.2177705734209567E-3</v>
      </c>
    </row>
    <row r="31" spans="1:12" ht="14.25">
      <c r="A31" s="3">
        <v>197906</v>
      </c>
      <c r="B31" s="4">
        <v>7.2859999999999994E-2</v>
      </c>
      <c r="C31" s="4">
        <v>-9.6370266138102942E-3</v>
      </c>
      <c r="D31" s="4">
        <v>9.9211823465762249E-3</v>
      </c>
      <c r="E31" s="4">
        <v>1.2960626133225829E-2</v>
      </c>
      <c r="F31" s="4">
        <v>2.7092197838972994E-2</v>
      </c>
      <c r="G31" s="3"/>
      <c r="H31" s="3">
        <v>197906</v>
      </c>
      <c r="I31" s="4">
        <f>AVERAGE(C$3:C31)</f>
        <v>1.7846870525828026E-3</v>
      </c>
      <c r="J31" s="4">
        <f>AVERAGE(D$3:D31)</f>
        <v>1.1346738023548649E-2</v>
      </c>
      <c r="K31" s="4">
        <f>AVERAGE(E$3:E31)</f>
        <v>8.0398432371845182E-3</v>
      </c>
      <c r="L31" s="4">
        <f>AVERAGE(F$3:F31)</f>
        <v>-7.2005501060657378E-3</v>
      </c>
    </row>
    <row r="32" spans="1:12" ht="14.25">
      <c r="A32" s="3">
        <v>197907</v>
      </c>
      <c r="B32" s="4">
        <v>7.2859999999999994E-2</v>
      </c>
      <c r="C32" s="4">
        <v>-1.1785885514361358E-2</v>
      </c>
      <c r="D32" s="4">
        <v>5.9558538785580151E-3</v>
      </c>
      <c r="E32" s="4">
        <v>-1.7652903449608427E-3</v>
      </c>
      <c r="F32" s="4">
        <v>1.3078293599309527E-2</v>
      </c>
      <c r="G32" s="3"/>
      <c r="H32" s="3">
        <v>197907</v>
      </c>
      <c r="I32" s="4">
        <f>AVERAGE(C$3:C32)</f>
        <v>1.3323346336846639E-3</v>
      </c>
      <c r="J32" s="4">
        <f>AVERAGE(D$3:D32)</f>
        <v>1.1101697835139984E-2</v>
      </c>
      <c r="K32" s="4">
        <f>AVERAGE(E$3:E32)</f>
        <v>7.5941553470870024E-3</v>
      </c>
      <c r="L32" s="4">
        <f>AVERAGE(F$3:F32)</f>
        <v>-6.1332425426249351E-3</v>
      </c>
    </row>
    <row r="33" spans="1:12" ht="14.25">
      <c r="A33" s="3">
        <v>197908</v>
      </c>
      <c r="B33" s="4">
        <v>7.7880000000000005E-2</v>
      </c>
      <c r="C33" s="4">
        <v>1.5705021995891737E-2</v>
      </c>
      <c r="D33" s="4">
        <v>2.060313734159815E-2</v>
      </c>
      <c r="E33" s="4">
        <v>-2.0278382508511314E-2</v>
      </c>
      <c r="F33" s="4">
        <v>-2.6131053350178096E-2</v>
      </c>
      <c r="G33" s="3"/>
      <c r="H33" s="3">
        <v>197908</v>
      </c>
      <c r="I33" s="4">
        <f>AVERAGE(C$3:C33)</f>
        <v>1.7959697098848921E-3</v>
      </c>
      <c r="J33" s="4">
        <f>AVERAGE(D$3:D33)</f>
        <v>1.1514803900638164E-2</v>
      </c>
      <c r="K33" s="4">
        <f>AVERAGE(E$3:E33)</f>
        <v>6.3823058751044659E-3</v>
      </c>
      <c r="L33" s="4">
        <f>AVERAGE(F$3:F33)</f>
        <v>-7.1331330830025933E-3</v>
      </c>
    </row>
    <row r="34" spans="1:12" ht="14.25">
      <c r="A34" s="3">
        <v>197909</v>
      </c>
      <c r="B34" s="4">
        <v>7.7880000000000005E-2</v>
      </c>
      <c r="C34" s="4">
        <v>2.2270539050061489E-2</v>
      </c>
      <c r="D34" s="4">
        <v>-3.3404829808381553E-2</v>
      </c>
      <c r="E34" s="4">
        <v>-5.587895451752878E-3</v>
      </c>
      <c r="F34" s="4">
        <v>4.0205667703178391E-2</v>
      </c>
      <c r="G34" s="3"/>
      <c r="H34" s="3">
        <v>197909</v>
      </c>
      <c r="I34" s="4">
        <f>AVERAGE(C$3:C34)</f>
        <v>2.4358000017654109E-3</v>
      </c>
      <c r="J34" s="4">
        <f>AVERAGE(D$3:D34)</f>
        <v>9.6431524960956753E-3</v>
      </c>
      <c r="K34" s="4">
        <f>AVERAGE(E$3:E34)</f>
        <v>5.8835474864854104E-3</v>
      </c>
      <c r="L34" s="4">
        <f>AVERAGE(F$3:F34)</f>
        <v>-4.8789044741368321E-3</v>
      </c>
    </row>
    <row r="35" spans="1:12" ht="14.25">
      <c r="A35" s="3">
        <v>197910</v>
      </c>
      <c r="B35" s="4">
        <v>7.7880000000000005E-2</v>
      </c>
      <c r="C35" s="4">
        <v>-4.2637844202422039E-2</v>
      </c>
      <c r="D35" s="4">
        <v>-4.2120442936328301E-2</v>
      </c>
      <c r="E35" s="4">
        <v>-1.1418029998094176E-2</v>
      </c>
      <c r="F35" s="4">
        <v>3.8113315322327999E-2</v>
      </c>
      <c r="G35" s="3"/>
      <c r="H35" s="3">
        <v>197910</v>
      </c>
      <c r="I35" s="4">
        <f>AVERAGE(C$3:C35)</f>
        <v>1.0699319955779123E-3</v>
      </c>
      <c r="J35" s="4">
        <f>AVERAGE(D$3:D35)</f>
        <v>7.5726086787987167E-3</v>
      </c>
      <c r="K35" s="4">
        <f>AVERAGE(E$3:E35)</f>
        <v>5.1914843871022267E-3</v>
      </c>
      <c r="L35" s="4">
        <f>AVERAGE(F$3:F35)</f>
        <v>-2.9247126652066132E-3</v>
      </c>
    </row>
    <row r="36" spans="1:12" ht="14.25">
      <c r="A36" s="3">
        <v>197911</v>
      </c>
      <c r="B36" s="4">
        <v>7.7880000000000005E-2</v>
      </c>
      <c r="C36" s="4">
        <v>-3.6982710291484605E-3</v>
      </c>
      <c r="D36" s="4">
        <v>-8.3137597000734337E-3</v>
      </c>
      <c r="E36" s="4">
        <v>4.8476325114023772E-3</v>
      </c>
      <c r="F36" s="4">
        <v>1.6473651776641628E-2</v>
      </c>
      <c r="G36" s="3"/>
      <c r="H36" s="3">
        <v>197911</v>
      </c>
      <c r="I36" s="4">
        <f>AVERAGE(C$3:C36)</f>
        <v>9.2969073014478388E-4</v>
      </c>
      <c r="J36" s="4">
        <f>AVERAGE(D$3:D36)</f>
        <v>6.961594510380557E-3</v>
      </c>
      <c r="K36" s="4">
        <f>AVERAGE(E$3:E36)</f>
        <v>5.1782593149599246E-3</v>
      </c>
      <c r="L36" s="4">
        <f>AVERAGE(F$3:F36)</f>
        <v>-2.0813055155610373E-3</v>
      </c>
    </row>
    <row r="37" spans="1:12" ht="14.25">
      <c r="A37" s="3">
        <v>197912</v>
      </c>
      <c r="B37" s="4">
        <v>7.7880000000000005E-2</v>
      </c>
      <c r="C37" s="4">
        <v>1.4986045615133829E-2</v>
      </c>
      <c r="D37" s="4">
        <v>2.1304915841679369E-2</v>
      </c>
      <c r="E37" s="4">
        <v>9.4378582609167139E-3</v>
      </c>
      <c r="F37" s="4">
        <v>-3.2281708841604265E-2</v>
      </c>
      <c r="G37" s="3"/>
      <c r="H37" s="3">
        <v>197912</v>
      </c>
      <c r="I37" s="4">
        <f>AVERAGE(C$3:C37)</f>
        <v>1.3313008697158994E-3</v>
      </c>
      <c r="J37" s="4">
        <f>AVERAGE(D$3:D37)</f>
        <v>7.4928286337619943E-3</v>
      </c>
      <c r="K37" s="4">
        <f>AVERAGE(E$3:E37)</f>
        <v>5.3360222388842511E-3</v>
      </c>
      <c r="L37" s="4">
        <f>AVERAGE(F$3:F37)</f>
        <v>-3.3396556541461717E-3</v>
      </c>
    </row>
    <row r="38" spans="1:12" ht="14.25">
      <c r="A38" s="3">
        <v>198001</v>
      </c>
      <c r="B38" s="4">
        <v>7.7880000000000005E-2</v>
      </c>
      <c r="C38" s="4">
        <v>1.1648640191661185E-2</v>
      </c>
      <c r="D38" s="4">
        <v>1.3496840604615373E-2</v>
      </c>
      <c r="E38" s="4">
        <v>-2.1923314664837861E-3</v>
      </c>
      <c r="F38" s="4">
        <v>2.7523795825677043E-3</v>
      </c>
      <c r="G38" s="3"/>
      <c r="H38" s="3">
        <v>198001</v>
      </c>
      <c r="I38" s="4">
        <f>AVERAGE(C$3:C38)</f>
        <v>1.617893628658824E-3</v>
      </c>
      <c r="J38" s="4">
        <f>AVERAGE(D$3:D38)</f>
        <v>7.7072576327210434E-3</v>
      </c>
      <c r="K38" s="4">
        <f>AVERAGE(E$3:E38)</f>
        <v>5.067152463692535E-3</v>
      </c>
      <c r="L38" s="4">
        <f>AVERAGE(F$3:F38)</f>
        <v>-3.0959742446776167E-3</v>
      </c>
    </row>
    <row r="39" spans="1:12" ht="14.25">
      <c r="A39" s="3">
        <v>198002</v>
      </c>
      <c r="B39" s="4">
        <v>7.7880000000000005E-2</v>
      </c>
      <c r="C39" s="4">
        <v>-6.5477599927109545E-3</v>
      </c>
      <c r="D39" s="4">
        <v>-4.280910844913304E-3</v>
      </c>
      <c r="E39" s="4">
        <v>2.0751612180101187E-2</v>
      </c>
      <c r="F39" s="4">
        <v>3.4124605583750731E-2</v>
      </c>
      <c r="G39" s="3"/>
      <c r="H39" s="3">
        <v>198002</v>
      </c>
      <c r="I39" s="4">
        <f>AVERAGE(C$3:C39)</f>
        <v>1.3972002875407218E-3</v>
      </c>
      <c r="J39" s="4">
        <f>AVERAGE(D$3:D39)</f>
        <v>7.2938725128026179E-3</v>
      </c>
      <c r="K39" s="4">
        <f>AVERAGE(E$3:E39)</f>
        <v>5.607995902189385E-3</v>
      </c>
      <c r="L39" s="4">
        <f>AVERAGE(F$3:F39)</f>
        <v>-1.6644134820457573E-3</v>
      </c>
    </row>
    <row r="40" spans="1:12" ht="14.25">
      <c r="A40" s="3">
        <v>198003</v>
      </c>
      <c r="B40" s="4">
        <v>8.09E-2</v>
      </c>
      <c r="C40" s="4">
        <v>-2.8244742842548371E-2</v>
      </c>
      <c r="D40" s="4">
        <v>-9.276863226850663E-3</v>
      </c>
      <c r="E40" s="4">
        <v>-1.4842164516014235E-2</v>
      </c>
      <c r="F40" s="4">
        <v>-7.7736692782088357E-3</v>
      </c>
      <c r="G40" s="3"/>
      <c r="H40" s="3">
        <v>198003</v>
      </c>
      <c r="I40" s="4">
        <f>AVERAGE(C$3:C40)</f>
        <v>6.1714915253837722E-4</v>
      </c>
      <c r="J40" s="4">
        <f>AVERAGE(D$3:D40)</f>
        <v>6.7415146548141748E-3</v>
      </c>
      <c r="K40" s="4">
        <f>AVERAGE(E$3:E40)</f>
        <v>4.9263238882492648E-3</v>
      </c>
      <c r="L40" s="4">
        <f>AVERAGE(F$3:F40)</f>
        <v>-1.8906822152369824E-3</v>
      </c>
    </row>
    <row r="41" spans="1:12" ht="14.25">
      <c r="A41" s="3">
        <v>198004</v>
      </c>
      <c r="B41" s="4">
        <v>8.8880000000000001E-2</v>
      </c>
      <c r="C41" s="4">
        <v>2.1439228177973804E-2</v>
      </c>
      <c r="D41" s="4">
        <v>-3.8317611522511474E-3</v>
      </c>
      <c r="E41" s="4">
        <v>-3.3541351813152216E-2</v>
      </c>
      <c r="F41" s="4">
        <v>2.021805584756934E-2</v>
      </c>
      <c r="G41" s="3"/>
      <c r="H41" s="3">
        <v>198004</v>
      </c>
      <c r="I41" s="4">
        <f>AVERAGE(C$3:C41)</f>
        <v>1.1510486147290292E-3</v>
      </c>
      <c r="J41" s="4">
        <f>AVERAGE(D$3:D41)</f>
        <v>6.4004412416830353E-3</v>
      </c>
      <c r="K41" s="4">
        <f>AVERAGE(E$3:E41)</f>
        <v>3.685431123687927E-3</v>
      </c>
      <c r="L41" s="4">
        <f>AVERAGE(F$3:F41)</f>
        <v>-1.1010844272796136E-3</v>
      </c>
    </row>
    <row r="42" spans="1:12" ht="14.25">
      <c r="A42" s="3">
        <v>198005</v>
      </c>
      <c r="B42" s="4">
        <v>8.8880000000000001E-2</v>
      </c>
      <c r="C42" s="4">
        <v>-6.841939397104365E-3</v>
      </c>
      <c r="D42" s="4">
        <v>2.771931116164084E-2</v>
      </c>
      <c r="E42" s="4">
        <v>6.3041316166134584E-3</v>
      </c>
      <c r="F42" s="4">
        <v>-2.1619761360757467E-2</v>
      </c>
      <c r="G42" s="3"/>
      <c r="H42" s="3">
        <v>198005</v>
      </c>
      <c r="I42" s="4">
        <f>AVERAGE(C$3:C42)</f>
        <v>9.5122391443319449E-4</v>
      </c>
      <c r="J42" s="4">
        <f>AVERAGE(D$3:D42)</f>
        <v>7.0666559266817164E-3</v>
      </c>
      <c r="K42" s="4">
        <f>AVERAGE(E$3:E42)</f>
        <v>3.7672655140918499E-3</v>
      </c>
      <c r="L42" s="4">
        <f>AVERAGE(F$3:F42)</f>
        <v>-1.8086250111926431E-3</v>
      </c>
    </row>
    <row r="43" spans="1:12" ht="14.25">
      <c r="A43" s="3">
        <v>198006</v>
      </c>
      <c r="B43" s="4">
        <v>8.8880000000000001E-2</v>
      </c>
      <c r="C43" s="4">
        <v>4.4955919219131892E-3</v>
      </c>
      <c r="D43" s="4">
        <v>9.1536867296224539E-3</v>
      </c>
      <c r="E43" s="4">
        <v>2.1924240333630225E-2</v>
      </c>
      <c r="F43" s="4">
        <v>-5.8255399971196782E-2</v>
      </c>
      <c r="G43" s="3"/>
      <c r="H43" s="3">
        <v>198006</v>
      </c>
      <c r="I43" s="4">
        <f>AVERAGE(C$3:C43)</f>
        <v>1.0376719146156334E-3</v>
      </c>
      <c r="J43" s="4">
        <f>AVERAGE(D$3:D43)</f>
        <v>7.1298992843465865E-3</v>
      </c>
      <c r="K43" s="4">
        <f>AVERAGE(E$3:E43)</f>
        <v>4.3174768722596801E-3</v>
      </c>
      <c r="L43" s="4">
        <f>AVERAGE(F$3:F43)</f>
        <v>-3.690184176526114E-3</v>
      </c>
    </row>
    <row r="44" spans="1:12" ht="14.25">
      <c r="A44" s="3">
        <v>198007</v>
      </c>
      <c r="B44" s="4">
        <v>8.5459999999999994E-2</v>
      </c>
      <c r="C44" s="4">
        <v>-9.7988457374037548E-3</v>
      </c>
      <c r="D44" s="4">
        <v>3.4536577643367518E-2</v>
      </c>
      <c r="E44" s="4">
        <v>-2.8475724131965348E-3</v>
      </c>
      <c r="F44" s="4">
        <v>9.1743203468775594E-3</v>
      </c>
      <c r="G44" s="3"/>
      <c r="H44" s="3">
        <v>198007</v>
      </c>
      <c r="I44" s="4">
        <f>AVERAGE(C$3:C44)</f>
        <v>7.7965958956755269E-4</v>
      </c>
      <c r="J44" s="4">
        <f>AVERAGE(D$3:D44)</f>
        <v>7.9359780596119089E-3</v>
      </c>
      <c r="K44" s="4">
        <f>AVERAGE(E$3:E44)</f>
        <v>4.1067401285697913E-3</v>
      </c>
      <c r="L44" s="4">
        <f>AVERAGE(F$3:F44)</f>
        <v>-3.2752001596421249E-3</v>
      </c>
    </row>
    <row r="45" spans="1:12" ht="14.25">
      <c r="A45" s="3">
        <v>198008</v>
      </c>
      <c r="B45" s="4">
        <v>8.5459999999999994E-2</v>
      </c>
      <c r="C45" s="4">
        <v>8.6731414360537717E-3</v>
      </c>
      <c r="D45" s="4">
        <v>-1.7628566047127311E-2</v>
      </c>
      <c r="E45" s="4">
        <v>8.0624721348456739E-3</v>
      </c>
      <c r="F45" s="4">
        <v>1.8887209261232367E-3</v>
      </c>
      <c r="G45" s="3"/>
      <c r="H45" s="3">
        <v>198008</v>
      </c>
      <c r="I45" s="4">
        <f>AVERAGE(C$3:C45)</f>
        <v>9.6322893483467408E-4</v>
      </c>
      <c r="J45" s="4">
        <f>AVERAGE(D$3:D45)</f>
        <v>7.2055625137050737E-3</v>
      </c>
      <c r="K45" s="4">
        <f>AVERAGE(E$3:E45)</f>
        <v>4.2197610430348169E-3</v>
      </c>
      <c r="L45" s="4">
        <f>AVERAGE(F$3:F45)</f>
        <v>-3.1138276257119575E-3</v>
      </c>
    </row>
    <row r="46" spans="1:12" ht="14.25">
      <c r="A46" s="3">
        <v>198009</v>
      </c>
      <c r="B46" s="4">
        <v>8.5459999999999994E-2</v>
      </c>
      <c r="C46" s="4">
        <v>1.9225585355131105E-2</v>
      </c>
      <c r="D46" s="4">
        <v>-2.54528573223606E-3</v>
      </c>
      <c r="E46" s="4">
        <v>1.4380258759490654E-2</v>
      </c>
      <c r="F46" s="4">
        <v>3.7234117872553874E-2</v>
      </c>
      <c r="G46" s="3"/>
      <c r="H46" s="3">
        <v>198009</v>
      </c>
      <c r="I46" s="4">
        <f>AVERAGE(C$3:C46)</f>
        <v>1.3782824898414111E-3</v>
      </c>
      <c r="J46" s="4">
        <f>AVERAGE(D$3:D46)</f>
        <v>6.9347056179844867E-3</v>
      </c>
      <c r="K46" s="4">
        <f>AVERAGE(E$3:E46)</f>
        <v>4.5019970907141452E-3</v>
      </c>
      <c r="L46" s="4">
        <f>AVERAGE(F$3:F46)</f>
        <v>-1.8911626106129929E-3</v>
      </c>
    </row>
    <row r="47" spans="1:12" ht="14.25">
      <c r="A47" s="3">
        <v>198010</v>
      </c>
      <c r="B47" s="4">
        <v>8.5459999999999994E-2</v>
      </c>
      <c r="C47" s="4">
        <v>7.6976566252767884E-3</v>
      </c>
      <c r="D47" s="4">
        <v>-4.183062090225266E-2</v>
      </c>
      <c r="E47" s="4">
        <v>-7.8194399229242727E-3</v>
      </c>
      <c r="F47" s="4">
        <v>-1.4028105469904083E-3</v>
      </c>
      <c r="G47" s="3"/>
      <c r="H47" s="3">
        <v>198010</v>
      </c>
      <c r="I47" s="4">
        <f>AVERAGE(C$3:C47)</f>
        <v>1.5187130261844193E-3</v>
      </c>
      <c r="J47" s="4">
        <f>AVERAGE(D$3:D47)</f>
        <v>5.6167238201402401E-3</v>
      </c>
      <c r="K47" s="4">
        <f>AVERAGE(E$3:E47)</f>
        <v>4.1689852795347287E-3</v>
      </c>
      <c r="L47" s="4">
        <f>AVERAGE(F$3:F47)</f>
        <v>-1.8767993146240932E-3</v>
      </c>
    </row>
    <row r="48" spans="1:12" ht="14.25">
      <c r="A48" s="3">
        <v>198011</v>
      </c>
      <c r="B48" s="4">
        <v>8.5459999999999994E-2</v>
      </c>
      <c r="C48" s="4">
        <v>-1.0574482109789909E-2</v>
      </c>
      <c r="D48" s="4">
        <v>-2.3814738655298169E-3</v>
      </c>
      <c r="E48" s="4">
        <v>-4.7097377098519657E-3</v>
      </c>
      <c r="F48" s="4">
        <v>4.9145490086255636E-3</v>
      </c>
      <c r="G48" s="3"/>
      <c r="H48" s="3">
        <v>198011</v>
      </c>
      <c r="I48" s="4">
        <f>AVERAGE(C$3:C48)</f>
        <v>1.2558174797501949E-3</v>
      </c>
      <c r="J48" s="4">
        <f>AVERAGE(D$3:D48)</f>
        <v>5.4062449336752388E-3</v>
      </c>
      <c r="K48" s="4">
        <f>AVERAGE(E$3:E48)</f>
        <v>3.9353346745508678E-3</v>
      </c>
      <c r="L48" s="4">
        <f>AVERAGE(F$3:F48)</f>
        <v>-1.6827607911026744E-3</v>
      </c>
    </row>
    <row r="49" spans="1:12" ht="14.25">
      <c r="A49" s="3">
        <v>198012</v>
      </c>
      <c r="B49" s="4">
        <v>8.227000000000001E-2</v>
      </c>
      <c r="C49" s="4">
        <v>-1.4152662353844065E-3</v>
      </c>
      <c r="D49" s="4">
        <v>1.9168941097812597E-2</v>
      </c>
      <c r="E49" s="4">
        <v>2.8225884808556279E-3</v>
      </c>
      <c r="F49" s="4">
        <v>1.1070472165345931E-2</v>
      </c>
      <c r="G49" s="3"/>
      <c r="H49" s="3">
        <v>198012</v>
      </c>
      <c r="I49" s="4">
        <f>AVERAGE(C$3:C49)</f>
        <v>1.1989859113430757E-3</v>
      </c>
      <c r="J49" s="4">
        <f>AVERAGE(D$3:D49)</f>
        <v>5.7591345789095296E-3</v>
      </c>
      <c r="K49" s="4">
        <f>AVERAGE(E$3:E49)</f>
        <v>3.9068027208663744E-3</v>
      </c>
      <c r="L49" s="4">
        <f>AVERAGE(F$3:F49)</f>
        <v>-1.3285043200902133E-3</v>
      </c>
    </row>
    <row r="50" spans="1:12" ht="14.25">
      <c r="A50" s="3">
        <v>198101</v>
      </c>
      <c r="B50" s="4">
        <v>8.227000000000001E-2</v>
      </c>
      <c r="C50" s="4">
        <v>2.7665185004061083E-2</v>
      </c>
      <c r="D50" s="4">
        <v>2.5645604473160562E-2</v>
      </c>
      <c r="E50" s="4">
        <v>1.4062494959168958E-2</v>
      </c>
      <c r="F50" s="4">
        <v>5.478866467920394E-3</v>
      </c>
      <c r="G50" s="3"/>
      <c r="H50" s="3">
        <v>198101</v>
      </c>
      <c r="I50" s="4">
        <f>AVERAGE(C$3:C50)</f>
        <v>1.750365059108034E-3</v>
      </c>
      <c r="J50" s="4">
        <f>AVERAGE(D$3:D50)</f>
        <v>6.2562963262658058E-3</v>
      </c>
      <c r="K50" s="4">
        <f>AVERAGE(E$3:E50)</f>
        <v>4.1606950268239387E-3</v>
      </c>
      <c r="L50" s="4">
        <f>AVERAGE(F$3:F50)</f>
        <v>-1.1445213258196563E-3</v>
      </c>
    </row>
    <row r="51" spans="1:12" ht="14.25">
      <c r="A51" s="3">
        <v>198102</v>
      </c>
      <c r="B51" s="4">
        <v>8.227000000000001E-2</v>
      </c>
      <c r="C51" s="4">
        <v>-1.2171206102572151E-2</v>
      </c>
      <c r="D51" s="4">
        <v>-1.4292650175858361E-2</v>
      </c>
      <c r="E51" s="4">
        <v>1.5159613401795127E-2</v>
      </c>
      <c r="F51" s="4">
        <v>1.2630445392126221E-2</v>
      </c>
      <c r="G51" s="3"/>
      <c r="H51" s="3">
        <v>198102</v>
      </c>
      <c r="I51" s="4">
        <f>AVERAGE(C$3:C51)</f>
        <v>1.4662513619308876E-3</v>
      </c>
      <c r="J51" s="4">
        <f>AVERAGE(D$3:D51)</f>
        <v>5.7551025091408265E-3</v>
      </c>
      <c r="K51" s="4">
        <f>AVERAGE(E$3:E51)</f>
        <v>4.4289613286525049E-3</v>
      </c>
      <c r="L51" s="4">
        <f>AVERAGE(F$3:F51)</f>
        <v>-7.8202220166318577E-4</v>
      </c>
    </row>
    <row r="52" spans="1:12" ht="14.25">
      <c r="A52" s="3">
        <v>198103</v>
      </c>
      <c r="B52" s="4">
        <v>8.227000000000001E-2</v>
      </c>
      <c r="C52" s="4">
        <v>4.3185626141070986E-2</v>
      </c>
      <c r="D52" s="4">
        <v>-7.9763031264499296E-2</v>
      </c>
      <c r="E52" s="4">
        <v>2.5086429069910647E-2</v>
      </c>
      <c r="F52" s="4">
        <v>1.298532152650158E-2</v>
      </c>
      <c r="G52" s="3"/>
      <c r="H52" s="3">
        <v>198103</v>
      </c>
      <c r="I52" s="4">
        <f>AVERAGE(C$3:C52)</f>
        <v>2.3006388575136892E-3</v>
      </c>
      <c r="J52" s="4">
        <f>AVERAGE(D$3:D52)</f>
        <v>3.7189564669112994E-3</v>
      </c>
      <c r="K52" s="4">
        <f>AVERAGE(E$3:E52)</f>
        <v>4.9208057986824608E-3</v>
      </c>
      <c r="L52" s="4">
        <f>AVERAGE(F$3:F52)</f>
        <v>-4.2901338812049951E-4</v>
      </c>
    </row>
    <row r="53" spans="1:12" ht="14.25">
      <c r="A53" s="3">
        <v>198104</v>
      </c>
      <c r="B53" s="4">
        <v>8.227000000000001E-2</v>
      </c>
      <c r="C53" s="4">
        <v>4.6220669713426712E-2</v>
      </c>
      <c r="D53" s="4">
        <v>-8.357634728426952E-2</v>
      </c>
      <c r="E53" s="4">
        <v>3.384093297282223E-2</v>
      </c>
      <c r="F53" s="4">
        <v>4.2102148155857333E-2</v>
      </c>
      <c r="G53" s="3"/>
      <c r="H53" s="3">
        <v>198104</v>
      </c>
      <c r="I53" s="4">
        <f>AVERAGE(C$3:C53)</f>
        <v>3.1618159331198267E-3</v>
      </c>
      <c r="J53" s="4">
        <f>AVERAGE(D$3:D53)</f>
        <v>1.6888331238605826E-3</v>
      </c>
      <c r="K53" s="4">
        <f>AVERAGE(E$3:E53)</f>
        <v>5.5933668957554783E-3</v>
      </c>
      <c r="L53" s="4">
        <f>AVERAGE(F$3:F53)</f>
        <v>6.3426565047894627E-4</v>
      </c>
    </row>
    <row r="54" spans="1:12" ht="14.25">
      <c r="A54" s="3">
        <v>198105</v>
      </c>
      <c r="B54" s="4">
        <v>7.868E-2</v>
      </c>
      <c r="C54" s="4">
        <v>-7.8078567641271393E-3</v>
      </c>
      <c r="D54" s="4">
        <v>-4.5836547246850927E-2</v>
      </c>
      <c r="E54" s="4">
        <v>1.6293690361723054E-2</v>
      </c>
      <c r="F54" s="4">
        <v>5.9198372259038116E-2</v>
      </c>
      <c r="G54" s="3"/>
      <c r="H54" s="3">
        <v>198105</v>
      </c>
      <c r="I54" s="4">
        <f>AVERAGE(C$3:C54)</f>
        <v>2.9508606889420003E-3</v>
      </c>
      <c r="J54" s="4">
        <f>AVERAGE(D$3:D54)</f>
        <v>6.0871084270804835E-4</v>
      </c>
      <c r="K54" s="4">
        <f>AVERAGE(E$3:E54)</f>
        <v>5.8365560654365595E-3</v>
      </c>
      <c r="L54" s="4">
        <f>AVERAGE(F$3:F54)</f>
        <v>2.0626584945901455E-3</v>
      </c>
    </row>
    <row r="55" spans="1:12" ht="14.25">
      <c r="A55" s="3">
        <v>198106</v>
      </c>
      <c r="B55" s="4">
        <v>7.9589999999999994E-2</v>
      </c>
      <c r="C55" s="4">
        <v>3.8722698937074071E-2</v>
      </c>
      <c r="D55" s="4">
        <v>1.452101314620087E-2</v>
      </c>
      <c r="E55" s="4">
        <v>-3.7168396643777121E-3</v>
      </c>
      <c r="F55" s="4">
        <v>5.4695883133158013E-2</v>
      </c>
      <c r="G55" s="3"/>
      <c r="H55" s="3">
        <v>198106</v>
      </c>
      <c r="I55" s="4">
        <f>AVERAGE(C$3:C55)</f>
        <v>3.6258010332463793E-3</v>
      </c>
      <c r="J55" s="4">
        <f>AVERAGE(D$3:D55)</f>
        <v>9.1787311611899998E-4</v>
      </c>
      <c r="K55" s="4">
        <f>AVERAGE(E$3:E55)</f>
        <v>5.6242583825517984E-3</v>
      </c>
      <c r="L55" s="4">
        <f>AVERAGE(F$3:F55)</f>
        <v>3.3158305097941423E-3</v>
      </c>
    </row>
    <row r="56" spans="1:12" ht="14.25">
      <c r="A56" s="3">
        <v>198107</v>
      </c>
      <c r="B56" s="4">
        <v>7.9589999999999994E-2</v>
      </c>
      <c r="C56" s="4">
        <v>2.5788928897631565E-3</v>
      </c>
      <c r="D56" s="4">
        <v>-2.6412819236090634E-2</v>
      </c>
      <c r="E56" s="4">
        <v>1.9054639844779741E-2</v>
      </c>
      <c r="F56" s="4">
        <v>8.0335955530911413E-2</v>
      </c>
      <c r="G56" s="3"/>
      <c r="H56" s="3">
        <v>198107</v>
      </c>
      <c r="I56" s="4">
        <f>AVERAGE(C$3:C56)</f>
        <v>3.6064138454040971E-3</v>
      </c>
      <c r="J56" s="4">
        <f>AVERAGE(D$3:D56)</f>
        <v>3.2372763020139926E-4</v>
      </c>
      <c r="K56" s="4">
        <f>AVERAGE(E$3:E56)</f>
        <v>5.9162231969480577E-3</v>
      </c>
      <c r="L56" s="4">
        <f>AVERAGE(F$3:F56)</f>
        <v>5.1069962079596607E-3</v>
      </c>
    </row>
    <row r="57" spans="1:12" ht="14.25">
      <c r="A57" s="3">
        <v>198108</v>
      </c>
      <c r="B57" s="4">
        <v>7.9589999999999994E-2</v>
      </c>
      <c r="C57" s="4">
        <v>-9.5817745336184788E-3</v>
      </c>
      <c r="D57" s="4">
        <v>-1.1902211750351846E-2</v>
      </c>
      <c r="E57" s="4">
        <v>-1.2533120703012457E-2</v>
      </c>
      <c r="F57" s="4">
        <v>-4.5217193338441528E-2</v>
      </c>
      <c r="G57" s="3"/>
      <c r="H57" s="3">
        <v>198108</v>
      </c>
      <c r="I57" s="4">
        <f>AVERAGE(C$3:C57)</f>
        <v>3.3666286021491413E-3</v>
      </c>
      <c r="J57" s="4">
        <f>AVERAGE(D$3:D57)</f>
        <v>6.3601260402394028E-5</v>
      </c>
      <c r="K57" s="4">
        <f>AVERAGE(E$3:E57)</f>
        <v>5.5236839650340047E-3</v>
      </c>
      <c r="L57" s="4">
        <f>AVERAGE(F$3:F57)</f>
        <v>3.9632646273596332E-3</v>
      </c>
    </row>
    <row r="58" spans="1:12" ht="14.25">
      <c r="A58" s="3">
        <v>198109</v>
      </c>
      <c r="B58" s="4">
        <v>8.3670000000000008E-2</v>
      </c>
      <c r="C58" s="4">
        <v>-6.6458427660594316E-2</v>
      </c>
      <c r="D58" s="4">
        <v>4.5499829140499652E-2</v>
      </c>
      <c r="E58" s="4">
        <v>-5.9795019345535508E-3</v>
      </c>
      <c r="F58" s="4">
        <v>-0.18011170149417083</v>
      </c>
      <c r="G58" s="3"/>
      <c r="H58" s="3">
        <v>198109</v>
      </c>
      <c r="I58" s="4">
        <f>AVERAGE(C$3:C58)</f>
        <v>2.1197525974572941E-3</v>
      </c>
      <c r="J58" s="4">
        <f>AVERAGE(D$3:D58)</f>
        <v>1.0101893412377534E-3</v>
      </c>
      <c r="K58" s="4">
        <f>AVERAGE(E$3:E58)</f>
        <v>5.2840342587925975E-3</v>
      </c>
      <c r="L58" s="4">
        <f>AVERAGE(F$3:F58)</f>
        <v>-1.272901753410438E-4</v>
      </c>
    </row>
    <row r="59" spans="1:12" ht="14.25">
      <c r="A59" s="3">
        <v>198110</v>
      </c>
      <c r="B59" s="4">
        <v>8.3670000000000008E-2</v>
      </c>
      <c r="C59" s="4">
        <v>-3.2884621808074292E-3</v>
      </c>
      <c r="D59" s="4">
        <v>-1.3365596534433673E-2</v>
      </c>
      <c r="E59" s="4">
        <v>1.0952285483773784E-3</v>
      </c>
      <c r="F59" s="4">
        <v>2.7355757676136398E-3</v>
      </c>
      <c r="G59" s="3"/>
      <c r="H59" s="3">
        <v>198110</v>
      </c>
      <c r="I59" s="4">
        <f>AVERAGE(C$3:C59)</f>
        <v>2.0248716364351057E-3</v>
      </c>
      <c r="J59" s="4">
        <f>AVERAGE(D$3:D59)</f>
        <v>7.1680595601996929E-4</v>
      </c>
      <c r="K59" s="4">
        <f>AVERAGE(E$3:E59)</f>
        <v>5.1985484279677974E-3</v>
      </c>
      <c r="L59" s="4">
        <f>AVERAGE(F$3:F59)</f>
        <v>-6.5053959189855041E-5</v>
      </c>
    </row>
    <row r="60" spans="1:12" ht="14.25">
      <c r="A60" s="3">
        <v>198111</v>
      </c>
      <c r="B60" s="4">
        <v>8.3670000000000008E-2</v>
      </c>
      <c r="C60" s="4">
        <v>-1.6740510702057112E-3</v>
      </c>
      <c r="D60" s="4">
        <v>2.5562882611809973E-2</v>
      </c>
      <c r="E60" s="4">
        <v>1.9963041429221996E-2</v>
      </c>
      <c r="F60" s="4">
        <v>-2.5748314110388491E-2</v>
      </c>
      <c r="G60" s="3"/>
      <c r="H60" s="3">
        <v>198111</v>
      </c>
      <c r="I60" s="4">
        <f>AVERAGE(C$3:C60)</f>
        <v>1.9610971070102641E-3</v>
      </c>
      <c r="J60" s="4">
        <f>AVERAGE(D$3:D60)</f>
        <v>1.2137274891357694E-3</v>
      </c>
      <c r="K60" s="4">
        <f>AVERAGE(E$3:E60)</f>
        <v>5.4938382879928813E-3</v>
      </c>
      <c r="L60" s="4">
        <f>AVERAGE(F$3:F60)</f>
        <v>-6.1150630283237923E-4</v>
      </c>
    </row>
    <row r="61" spans="1:12" ht="14.25">
      <c r="A61" s="3">
        <v>198112</v>
      </c>
      <c r="B61" s="4">
        <v>8.3670000000000008E-2</v>
      </c>
      <c r="C61" s="4">
        <v>2.161898810914514E-2</v>
      </c>
      <c r="D61" s="4">
        <v>-2.8089820219721812E-2</v>
      </c>
      <c r="E61" s="4">
        <v>-1.3210775570888114E-2</v>
      </c>
      <c r="F61" s="4">
        <v>2.5707679092967686E-2</v>
      </c>
      <c r="G61" s="3"/>
      <c r="H61" s="3">
        <v>198112</v>
      </c>
      <c r="I61" s="4">
        <f>AVERAGE(C$3:C61)</f>
        <v>2.2942817002667873E-3</v>
      </c>
      <c r="J61" s="4">
        <f>AVERAGE(D$3:D61)</f>
        <v>6.3914812229542463E-4</v>
      </c>
      <c r="K61" s="4">
        <f>AVERAGE(E$3:E61)</f>
        <v>5.1270811535050189E-3</v>
      </c>
      <c r="L61" s="4">
        <f>AVERAGE(F$3:F61)</f>
        <v>-6.3189940419877843E-5</v>
      </c>
    </row>
    <row r="62" spans="1:12" ht="14.25">
      <c r="A62" s="3">
        <v>198201</v>
      </c>
      <c r="B62" s="4">
        <v>8.0149999999999999E-2</v>
      </c>
      <c r="C62" s="4">
        <v>1.4540279023340139E-2</v>
      </c>
      <c r="D62" s="4">
        <v>-7.8909787128130741E-3</v>
      </c>
      <c r="E62" s="4">
        <v>-2.1658342938842723E-2</v>
      </c>
      <c r="F62" s="4">
        <v>9.3236063951236299E-3</v>
      </c>
      <c r="G62" s="3"/>
      <c r="H62" s="3">
        <v>198201</v>
      </c>
      <c r="I62" s="4">
        <f>AVERAGE(C$3:C62)</f>
        <v>2.4983816556513427E-3</v>
      </c>
      <c r="J62" s="4">
        <f>AVERAGE(D$3:D62)</f>
        <v>4.7510722162026126E-4</v>
      </c>
      <c r="K62" s="4">
        <f>AVERAGE(E$3:E62)</f>
        <v>4.611976844036793E-3</v>
      </c>
      <c r="L62" s="4">
        <f>AVERAGE(F$3:F62)</f>
        <v>1.2837733173407128E-4</v>
      </c>
    </row>
    <row r="63" spans="1:12" ht="14.25">
      <c r="A63" s="3">
        <v>198202</v>
      </c>
      <c r="B63" s="4">
        <v>8.0149999999999999E-2</v>
      </c>
      <c r="C63" s="4">
        <v>-5.447738475351626E-2</v>
      </c>
      <c r="D63" s="4">
        <v>4.7204992150015113E-2</v>
      </c>
      <c r="E63" s="4">
        <v>4.1575053358235962E-2</v>
      </c>
      <c r="F63" s="4">
        <v>-2.3168043335984573E-2</v>
      </c>
      <c r="G63" s="3"/>
      <c r="H63" s="3">
        <v>198202</v>
      </c>
      <c r="I63" s="4">
        <f>AVERAGE(C$3:C63)</f>
        <v>1.564352698124005E-3</v>
      </c>
      <c r="J63" s="4">
        <f>AVERAGE(D$3:D63)</f>
        <v>1.3568031636654473E-3</v>
      </c>
      <c r="K63" s="4">
        <f>AVERAGE(E$3:E63)</f>
        <v>5.309393382040551E-3</v>
      </c>
      <c r="L63" s="4">
        <f>AVERAGE(F$3:F63)</f>
        <v>-3.3755108162030162E-4</v>
      </c>
    </row>
    <row r="64" spans="1:12" ht="14.25">
      <c r="A64" s="3">
        <v>198203</v>
      </c>
      <c r="B64" s="4">
        <v>8.0149999999999999E-2</v>
      </c>
      <c r="C64" s="4">
        <v>-3.586320949337779E-2</v>
      </c>
      <c r="D64" s="4">
        <v>1.437908774836358E-2</v>
      </c>
      <c r="E64" s="4">
        <v>3.2446301799448414E-2</v>
      </c>
      <c r="F64" s="4">
        <v>-4.2985610839957229E-2</v>
      </c>
      <c r="G64" s="3"/>
      <c r="H64" s="3">
        <v>198203</v>
      </c>
      <c r="I64" s="4">
        <f>AVERAGE(C$3:C64)</f>
        <v>9.6068234019655672E-4</v>
      </c>
      <c r="J64" s="4">
        <f>AVERAGE(D$3:D64)</f>
        <v>1.5979565819005978E-3</v>
      </c>
      <c r="K64" s="4">
        <f>AVERAGE(E$3:E64)</f>
        <v>5.8119287231036595E-3</v>
      </c>
      <c r="L64" s="4">
        <f>AVERAGE(F$3:F64)</f>
        <v>-1.1737875474700453E-3</v>
      </c>
    </row>
    <row r="65" spans="1:12" ht="14.25">
      <c r="A65" s="3">
        <v>198204</v>
      </c>
      <c r="B65" s="4">
        <v>7.8109999999999999E-2</v>
      </c>
      <c r="C65" s="4">
        <v>1.5556639934326745E-2</v>
      </c>
      <c r="D65" s="4">
        <v>-2.8018239581696545E-2</v>
      </c>
      <c r="E65" s="4">
        <v>-4.0637252744055129E-3</v>
      </c>
      <c r="F65" s="4">
        <v>2.1327755336143096E-2</v>
      </c>
      <c r="G65" s="3"/>
      <c r="H65" s="3">
        <v>198204</v>
      </c>
      <c r="I65" s="4">
        <f>AVERAGE(C$3:C65)</f>
        <v>1.1923642067700516E-3</v>
      </c>
      <c r="J65" s="4">
        <f>AVERAGE(D$3:D65)</f>
        <v>1.0594802880170135E-3</v>
      </c>
      <c r="K65" s="4">
        <f>AVERAGE(E$3:E65)</f>
        <v>5.6323713776944015E-3</v>
      </c>
      <c r="L65" s="4">
        <f>AVERAGE(F$3:F65)</f>
        <v>-7.4106556893902334E-4</v>
      </c>
    </row>
    <row r="66" spans="1:12" ht="14.25">
      <c r="A66" s="3">
        <v>198205</v>
      </c>
      <c r="B66" s="4">
        <v>7.8109999999999999E-2</v>
      </c>
      <c r="C66" s="4">
        <v>-5.2069161356330298E-3</v>
      </c>
      <c r="D66" s="4">
        <v>-1.5122472919595405E-3</v>
      </c>
      <c r="E66" s="4">
        <v>-1.4262231275692823E-2</v>
      </c>
      <c r="F66" s="4">
        <v>-2.150139038162736E-2</v>
      </c>
      <c r="G66" s="3"/>
      <c r="H66" s="3">
        <v>198205</v>
      </c>
      <c r="I66" s="4">
        <f>AVERAGE(C$3:C66)</f>
        <v>1.0923754514200036E-3</v>
      </c>
      <c r="J66" s="4">
        <f>AVERAGE(D$3:D66)</f>
        <v>1.0135565812317178E-3</v>
      </c>
      <c r="K66" s="4">
        <f>AVERAGE(E$3:E66)</f>
        <v>5.2771106160267728E-3</v>
      </c>
      <c r="L66" s="4">
        <f>AVERAGE(F$3:F66)</f>
        <v>-1.1327698106878598E-3</v>
      </c>
    </row>
    <row r="67" spans="1:12" ht="14.25">
      <c r="A67" s="3">
        <v>198206</v>
      </c>
      <c r="B67" s="4">
        <v>7.8109999999999999E-2</v>
      </c>
      <c r="C67" s="4">
        <v>-1.9052709231894893E-2</v>
      </c>
      <c r="D67" s="4">
        <v>2.4105361915022328E-2</v>
      </c>
      <c r="E67" s="4">
        <v>-9.9870398061371359E-3</v>
      </c>
      <c r="F67" s="4">
        <v>9.4869895083484895E-3</v>
      </c>
      <c r="G67" s="3"/>
      <c r="H67" s="3">
        <v>198206</v>
      </c>
      <c r="I67" s="4">
        <f>AVERAGE(C$3:C67)</f>
        <v>7.8245107167669754E-4</v>
      </c>
      <c r="J67" s="4">
        <f>AVERAGE(D$3:D67)</f>
        <v>1.4186759730526056E-3</v>
      </c>
      <c r="K67" s="4">
        <f>AVERAGE(E$3:E67)</f>
        <v>5.0093185033572305E-3</v>
      </c>
      <c r="L67" s="4">
        <f>AVERAGE(F$3:F67)</f>
        <v>-9.3610760107607556E-4</v>
      </c>
    </row>
    <row r="68" spans="1:12" ht="14.25">
      <c r="A68" s="3">
        <v>198207</v>
      </c>
      <c r="B68" s="4">
        <v>7.8109999999999999E-2</v>
      </c>
      <c r="C68" s="4">
        <v>-2.120292230066079E-2</v>
      </c>
      <c r="D68" s="4">
        <v>9.2622906779657732E-3</v>
      </c>
      <c r="E68" s="4">
        <v>-4.8670087354277247E-3</v>
      </c>
      <c r="F68" s="4">
        <v>2.9158163618967038E-2</v>
      </c>
      <c r="G68" s="3"/>
      <c r="H68" s="3">
        <v>198207</v>
      </c>
      <c r="I68" s="4">
        <f>AVERAGE(C$3:C68)</f>
        <v>4.4933935391400833E-4</v>
      </c>
      <c r="J68" s="4">
        <f>AVERAGE(D$3:D68)</f>
        <v>1.553910709344212E-3</v>
      </c>
      <c r="K68" s="4">
        <f>AVERAGE(E$3:E68)</f>
        <v>4.8390369992402484E-3</v>
      </c>
      <c r="L68" s="4">
        <f>AVERAGE(F$3:F68)</f>
        <v>-3.8893903343892804E-4</v>
      </c>
    </row>
    <row r="69" spans="1:12" ht="14.25">
      <c r="A69" s="3">
        <v>198208</v>
      </c>
      <c r="B69" s="4">
        <v>8.2739999999999994E-2</v>
      </c>
      <c r="C69" s="4">
        <v>-8.2052967876674286E-3</v>
      </c>
      <c r="D69" s="4">
        <v>-2.7746461881992989E-2</v>
      </c>
      <c r="E69" s="4">
        <v>1.1101951611559607E-2</v>
      </c>
      <c r="F69" s="4">
        <v>-1.8756473806916182E-2</v>
      </c>
      <c r="G69" s="3"/>
      <c r="H69" s="3">
        <v>198208</v>
      </c>
      <c r="I69" s="4">
        <f>AVERAGE(C$3:C69)</f>
        <v>3.2016568015906147E-4</v>
      </c>
      <c r="J69" s="4">
        <f>AVERAGE(D$3:D69)</f>
        <v>1.0572942247452763E-3</v>
      </c>
      <c r="K69" s="4">
        <f>AVERAGE(E$3:E69)</f>
        <v>4.945188094364306E-3</v>
      </c>
      <c r="L69" s="4">
        <f>AVERAGE(F$3:F69)</f>
        <v>-7.1693072582245038E-4</v>
      </c>
    </row>
    <row r="70" spans="1:12" ht="14.25">
      <c r="A70" s="3">
        <v>198209</v>
      </c>
      <c r="B70" s="4">
        <v>8.2739999999999994E-2</v>
      </c>
      <c r="C70" s="4">
        <v>-1.1996306095871526E-2</v>
      </c>
      <c r="D70" s="4">
        <v>-2.4469006202206583E-2</v>
      </c>
      <c r="E70" s="4">
        <v>-3.8410623387336528E-3</v>
      </c>
      <c r="F70" s="4">
        <v>-2.4588645286494338E-2</v>
      </c>
      <c r="G70" s="3"/>
      <c r="H70" s="3">
        <v>198209</v>
      </c>
      <c r="I70" s="4">
        <f>AVERAGE(C$3:C70)</f>
        <v>1.3904109521743519E-4</v>
      </c>
      <c r="J70" s="4">
        <f>AVERAGE(D$3:D70)</f>
        <v>6.318558842960786E-4</v>
      </c>
      <c r="K70" s="4">
        <f>AVERAGE(E$3:E70)</f>
        <v>4.7987505871460064E-3</v>
      </c>
      <c r="L70" s="4">
        <f>AVERAGE(F$3:F70)</f>
        <v>-1.1357327356587995E-3</v>
      </c>
    </row>
    <row r="71" spans="1:12" ht="14.25">
      <c r="A71" s="3">
        <v>198210</v>
      </c>
      <c r="B71" s="4">
        <v>8.2739999999999994E-2</v>
      </c>
      <c r="C71" s="4">
        <v>2.734904708141124E-2</v>
      </c>
      <c r="D71" s="4">
        <v>-2.4132284327334181E-2</v>
      </c>
      <c r="E71" s="4">
        <v>-3.1479075754217552E-2</v>
      </c>
      <c r="F71" s="4">
        <v>9.1119385298488002E-3</v>
      </c>
      <c r="G71" s="3"/>
      <c r="H71" s="3">
        <v>198210</v>
      </c>
      <c r="I71" s="4">
        <f>AVERAGE(C$3:C71)</f>
        <v>5.3338900806082371E-4</v>
      </c>
      <c r="J71" s="4">
        <f>AVERAGE(D$3:D71)</f>
        <v>2.2588637263000881E-4</v>
      </c>
      <c r="K71" s="4">
        <f>AVERAGE(E$3:E71)</f>
        <v>4.2040321225334893E-3</v>
      </c>
      <c r="L71" s="4">
        <f>AVERAGE(F$3:F71)</f>
        <v>-9.5904874832246139E-4</v>
      </c>
    </row>
    <row r="72" spans="1:12" ht="14.25">
      <c r="A72" s="3">
        <v>198211</v>
      </c>
      <c r="B72" s="4">
        <v>8.2739999999999994E-2</v>
      </c>
      <c r="C72" s="4">
        <v>5.8354673313331648E-2</v>
      </c>
      <c r="D72" s="4">
        <v>-1.2092916203509598E-2</v>
      </c>
      <c r="E72" s="4">
        <v>-1.2301481398153791E-2</v>
      </c>
      <c r="F72" s="4">
        <v>-4.4209885138293353E-2</v>
      </c>
      <c r="G72" s="3"/>
      <c r="H72" s="3">
        <v>198211</v>
      </c>
      <c r="I72" s="4">
        <f>AVERAGE(C$3:C72)</f>
        <v>1.3594073552789783E-3</v>
      </c>
      <c r="J72" s="4">
        <f>AVERAGE(D$3:D72)</f>
        <v>2.7196008498724821E-5</v>
      </c>
      <c r="K72" s="4">
        <f>AVERAGE(E$3:E72)</f>
        <v>3.9378141625224039E-3</v>
      </c>
      <c r="L72" s="4">
        <f>AVERAGE(F$3:F72)</f>
        <v>-1.6921137718812901E-3</v>
      </c>
    </row>
    <row r="73" spans="1:12" ht="14.25">
      <c r="A73" s="3">
        <v>198212</v>
      </c>
      <c r="B73" s="4">
        <v>7.9689999999999997E-2</v>
      </c>
      <c r="C73" s="4">
        <v>2.1509399721901606E-2</v>
      </c>
      <c r="D73" s="4">
        <v>-1.8498459715542842E-2</v>
      </c>
      <c r="E73" s="4">
        <v>1.1935212217116456E-2</v>
      </c>
      <c r="F73" s="4">
        <v>-1.9950271690593727E-2</v>
      </c>
      <c r="G73" s="3"/>
      <c r="H73" s="3">
        <v>198212</v>
      </c>
      <c r="I73" s="4">
        <f>AVERAGE(C$3:C73)</f>
        <v>1.6432100646680294E-3</v>
      </c>
      <c r="J73" s="4">
        <f>AVERAGE(D$3:D73)</f>
        <v>-2.6686201886701432E-4</v>
      </c>
      <c r="K73" s="4">
        <f>AVERAGE(E$3:E73)</f>
        <v>4.0647569887858016E-3</v>
      </c>
      <c r="L73" s="4">
        <f>AVERAGE(F$3:F73)</f>
        <v>-1.9964164038598305E-3</v>
      </c>
    </row>
    <row r="74" spans="1:12" ht="14.25">
      <c r="A74" s="3">
        <v>198301</v>
      </c>
      <c r="B74" s="4">
        <v>7.7660000000000007E-2</v>
      </c>
      <c r="C74" s="4">
        <v>-1.4297287258132006E-2</v>
      </c>
      <c r="D74" s="4">
        <v>4.4898542449353061E-2</v>
      </c>
      <c r="E74" s="4">
        <v>-1.3374676865611055E-2</v>
      </c>
      <c r="F74" s="4">
        <v>-1.1850584517156277E-2</v>
      </c>
      <c r="G74" s="3"/>
      <c r="H74" s="3">
        <v>198301</v>
      </c>
      <c r="I74" s="4">
        <f>AVERAGE(C$3:C74)</f>
        <v>1.4218142685180288E-3</v>
      </c>
      <c r="J74" s="4">
        <f>AVERAGE(D$3:D74)</f>
        <v>4.3884742594892437E-4</v>
      </c>
      <c r="K74" s="4">
        <f>AVERAGE(E$3:E74)</f>
        <v>3.792265834810851E-3</v>
      </c>
      <c r="L74" s="4">
        <f>AVERAGE(F$3:F74)</f>
        <v>-2.1579601434220676E-3</v>
      </c>
    </row>
    <row r="75" spans="1:12" ht="14.25">
      <c r="A75" s="3">
        <v>198302</v>
      </c>
      <c r="B75" s="4">
        <v>7.7660000000000007E-2</v>
      </c>
      <c r="C75" s="4">
        <v>1.374541666509934E-3</v>
      </c>
      <c r="D75" s="4">
        <v>1.1066274129672709E-2</v>
      </c>
      <c r="E75" s="4">
        <v>1.9478932919985575E-2</v>
      </c>
      <c r="F75" s="4">
        <v>-7.1326459532079136E-3</v>
      </c>
      <c r="G75" s="3"/>
      <c r="H75" s="3">
        <v>198302</v>
      </c>
      <c r="I75" s="4">
        <f>AVERAGE(C$3:C75)</f>
        <v>1.4211666986275069E-3</v>
      </c>
      <c r="J75" s="4">
        <f>AVERAGE(D$3:D75)</f>
        <v>6.0234629831390572E-4</v>
      </c>
      <c r="K75" s="4">
        <f>AVERAGE(E$3:E75)</f>
        <v>4.0335991745827698E-3</v>
      </c>
      <c r="L75" s="4">
        <f>AVERAGE(F$3:F75)</f>
        <v>-2.2381970113218397E-3</v>
      </c>
    </row>
    <row r="76" spans="1:12" ht="14.25">
      <c r="A76" s="3">
        <v>198303</v>
      </c>
      <c r="B76" s="4">
        <v>7.8570000000000001E-2</v>
      </c>
      <c r="C76" s="4">
        <v>4.3809561882271933E-2</v>
      </c>
      <c r="D76" s="4">
        <v>-6.9051754731601356E-4</v>
      </c>
      <c r="E76" s="4">
        <v>1.4708234580260609E-2</v>
      </c>
      <c r="F76" s="4">
        <v>-2.463006364543872E-2</v>
      </c>
      <c r="G76" s="3"/>
      <c r="H76" s="3">
        <v>198303</v>
      </c>
      <c r="I76" s="4">
        <f>AVERAGE(C$3:C76)</f>
        <v>1.9939828497578371E-3</v>
      </c>
      <c r="J76" s="4">
        <f>AVERAGE(D$3:D76)</f>
        <v>5.8275745216799786E-4</v>
      </c>
      <c r="K76" s="4">
        <f>AVERAGE(E$3:E76)</f>
        <v>4.1953360746687981E-3</v>
      </c>
      <c r="L76" s="4">
        <f>AVERAGE(F$3:F76)</f>
        <v>-2.5936234658316313E-3</v>
      </c>
    </row>
    <row r="77" spans="1:12" ht="14.25">
      <c r="A77" s="3">
        <v>198304</v>
      </c>
      <c r="B77" s="4">
        <v>7.8570000000000001E-2</v>
      </c>
      <c r="C77" s="4">
        <v>2.1195356208577473E-2</v>
      </c>
      <c r="D77" s="4">
        <v>3.6214401141414561E-2</v>
      </c>
      <c r="E77" s="4">
        <v>-6.6903276115666838E-3</v>
      </c>
      <c r="F77" s="4">
        <v>1.1172043904158373E-2</v>
      </c>
      <c r="G77" s="3"/>
      <c r="H77" s="3">
        <v>198304</v>
      </c>
      <c r="I77" s="4">
        <f>AVERAGE(C$3:C77)</f>
        <v>2.2500011612087657E-3</v>
      </c>
      <c r="J77" s="4">
        <f>AVERAGE(D$3:D77)</f>
        <v>1.1145730296194391E-3</v>
      </c>
      <c r="K77" s="4">
        <f>AVERAGE(E$3:E77)</f>
        <v>4.032863482336925E-3</v>
      </c>
      <c r="L77" s="4">
        <f>AVERAGE(F$3:F77)</f>
        <v>-2.3785349131755372E-3</v>
      </c>
    </row>
    <row r="78" spans="1:12" ht="14.25">
      <c r="A78" s="3">
        <v>198305</v>
      </c>
      <c r="B78" s="4">
        <v>7.8570000000000001E-2</v>
      </c>
      <c r="C78" s="4">
        <v>5.808567470627018E-3</v>
      </c>
      <c r="D78" s="4">
        <v>1.4345673718875233E-2</v>
      </c>
      <c r="E78" s="4">
        <v>-9.2069239474352211E-3</v>
      </c>
      <c r="F78" s="4">
        <v>3.6892760029651472E-2</v>
      </c>
      <c r="G78" s="3"/>
      <c r="H78" s="3">
        <v>198305</v>
      </c>
      <c r="I78" s="4">
        <f>AVERAGE(C$3:C78)</f>
        <v>2.2968244021221635E-3</v>
      </c>
      <c r="J78" s="4">
        <f>AVERAGE(D$3:D78)</f>
        <v>1.3091480397555537E-3</v>
      </c>
      <c r="K78" s="4">
        <f>AVERAGE(E$3:E78)</f>
        <v>3.8381607260167465E-3</v>
      </c>
      <c r="L78" s="4">
        <f>AVERAGE(F$3:F78)</f>
        <v>-1.7743611448243525E-3</v>
      </c>
    </row>
    <row r="79" spans="1:12" ht="14.25">
      <c r="A79" s="3">
        <v>198306</v>
      </c>
      <c r="B79" s="4">
        <v>7.8570000000000001E-2</v>
      </c>
      <c r="C79" s="4">
        <v>2.3706695291736021E-2</v>
      </c>
      <c r="D79" s="4">
        <v>-1.9259074475940292E-2</v>
      </c>
      <c r="E79" s="4">
        <v>-9.5716054780808045E-3</v>
      </c>
      <c r="F79" s="4">
        <v>2.7396979688286742E-2</v>
      </c>
      <c r="G79" s="3"/>
      <c r="H79" s="3">
        <v>198306</v>
      </c>
      <c r="I79" s="4">
        <f>AVERAGE(C$3:C79)</f>
        <v>2.5748746734158504E-3</v>
      </c>
      <c r="J79" s="4">
        <f>AVERAGE(D$3:D79)</f>
        <v>1.0110578583686573E-3</v>
      </c>
      <c r="K79" s="4">
        <f>AVERAGE(E$3:E79)</f>
        <v>3.6438162882762026E-3</v>
      </c>
      <c r="L79" s="4">
        <f>AVERAGE(F$3:F79)</f>
        <v>-1.332371132201457E-3</v>
      </c>
    </row>
    <row r="80" spans="1:12" ht="14.25">
      <c r="A80" s="3">
        <v>198307</v>
      </c>
      <c r="B80" s="4">
        <v>7.8570000000000001E-2</v>
      </c>
      <c r="C80" s="4">
        <v>1.4204067929061336E-2</v>
      </c>
      <c r="D80" s="4">
        <v>4.4993047378158069E-2</v>
      </c>
      <c r="E80" s="4">
        <v>-1.9222035101757066E-2</v>
      </c>
      <c r="F80" s="4">
        <v>2.3730995035036454E-2</v>
      </c>
      <c r="G80" s="3"/>
      <c r="H80" s="3">
        <v>198307</v>
      </c>
      <c r="I80" s="4">
        <f>AVERAGE(C$3:C80)</f>
        <v>2.7239668946420744E-3</v>
      </c>
      <c r="J80" s="4">
        <f>AVERAGE(D$3:D80)</f>
        <v>1.639371994365649E-3</v>
      </c>
      <c r="K80" s="4">
        <f>AVERAGE(E$3:E80)</f>
        <v>3.3171612684185846E-3</v>
      </c>
      <c r="L80" s="4">
        <f>AVERAGE(F$3:F80)</f>
        <v>-9.5829104015312996E-4</v>
      </c>
    </row>
    <row r="81" spans="1:12" ht="14.25">
      <c r="A81" s="3">
        <v>198308</v>
      </c>
      <c r="B81" s="4">
        <v>7.8570000000000001E-2</v>
      </c>
      <c r="C81" s="4">
        <v>1.523347372231447E-2</v>
      </c>
      <c r="D81" s="4">
        <v>1.025375750317303E-2</v>
      </c>
      <c r="E81" s="4">
        <v>2.6782524979210905E-3</v>
      </c>
      <c r="F81" s="4">
        <v>3.240463650751009E-2</v>
      </c>
      <c r="G81" s="3"/>
      <c r="H81" s="3">
        <v>198308</v>
      </c>
      <c r="I81" s="4">
        <f>AVERAGE(C$3:C81)</f>
        <v>2.8823150823341298E-3</v>
      </c>
      <c r="J81" s="4">
        <f>AVERAGE(D$3:D81)</f>
        <v>1.7607013677291331E-3</v>
      </c>
      <c r="K81" s="4">
        <f>AVERAGE(E$3:E81)</f>
        <v>3.3081625533411549E-3</v>
      </c>
      <c r="L81" s="4">
        <f>AVERAGE(F$3:F81)</f>
        <v>-4.6765975268749441E-4</v>
      </c>
    </row>
    <row r="82" spans="1:12" ht="14.25">
      <c r="A82" s="3">
        <v>198309</v>
      </c>
      <c r="B82" s="4">
        <v>7.9939999999999997E-2</v>
      </c>
      <c r="C82" s="4">
        <v>1.4967327455079994E-2</v>
      </c>
      <c r="D82" s="4">
        <v>-1.9871254072569372E-2</v>
      </c>
      <c r="E82" s="4">
        <v>-7.6351790672538229E-3</v>
      </c>
      <c r="F82" s="4">
        <v>-1.4541083830260348E-2</v>
      </c>
      <c r="G82" s="3"/>
      <c r="H82" s="3">
        <v>198309</v>
      </c>
      <c r="I82" s="4">
        <f>AVERAGE(C$3:C82)</f>
        <v>3.0333777369934535E-3</v>
      </c>
      <c r="J82" s="4">
        <f>AVERAGE(D$3:D82)</f>
        <v>1.4602575421694315E-3</v>
      </c>
      <c r="K82" s="4">
        <f>AVERAGE(E$3:E82)</f>
        <v>3.1561716974995578E-3</v>
      </c>
      <c r="L82" s="4">
        <f>AVERAGE(F$3:F82)</f>
        <v>-6.7162242047840532E-4</v>
      </c>
    </row>
    <row r="83" spans="1:12" ht="14.25">
      <c r="A83" s="3">
        <v>198310</v>
      </c>
      <c r="B83" s="4">
        <v>7.9020000000000007E-2</v>
      </c>
      <c r="C83" s="4">
        <v>-1.3655983444379733E-2</v>
      </c>
      <c r="D83" s="4">
        <v>2.7102324476067158E-2</v>
      </c>
      <c r="E83" s="4">
        <v>2.3889050618365736E-2</v>
      </c>
      <c r="F83" s="4">
        <v>-2.3863606085373568E-2</v>
      </c>
      <c r="G83" s="3"/>
      <c r="H83" s="3">
        <v>198310</v>
      </c>
      <c r="I83" s="4">
        <f>AVERAGE(C$3:C83)</f>
        <v>2.8273362409271178E-3</v>
      </c>
      <c r="J83" s="4">
        <f>AVERAGE(D$3:D83)</f>
        <v>1.811518733044743E-3</v>
      </c>
      <c r="K83" s="4">
        <f>AVERAGE(E$3:E83)</f>
        <v>3.4401837375114233E-3</v>
      </c>
      <c r="L83" s="4">
        <f>AVERAGE(F$3:F83)</f>
        <v>-1.0029364728340506E-3</v>
      </c>
    </row>
    <row r="84" spans="1:12" ht="14.25">
      <c r="A84" s="3">
        <v>198311</v>
      </c>
      <c r="B84" s="4">
        <v>7.6980000000000007E-2</v>
      </c>
      <c r="C84" s="4">
        <v>-1.1050141270751729E-3</v>
      </c>
      <c r="D84" s="4">
        <v>1.4001781331091232E-2</v>
      </c>
      <c r="E84" s="4">
        <v>-1.4599695679241249E-2</v>
      </c>
      <c r="F84" s="4">
        <v>3.030472852466411E-2</v>
      </c>
      <c r="G84" s="3"/>
      <c r="H84" s="3">
        <v>198311</v>
      </c>
      <c r="I84" s="4">
        <f>AVERAGE(C$3:C84)</f>
        <v>2.7793807486344068E-3</v>
      </c>
      <c r="J84" s="4">
        <f>AVERAGE(D$3:D84)</f>
        <v>1.9762520113967225E-3</v>
      </c>
      <c r="K84" s="4">
        <f>AVERAGE(E$3:E84)</f>
        <v>3.1964015832309819E-3</v>
      </c>
      <c r="L84" s="4">
        <f>AVERAGE(F$3:F84)</f>
        <v>-5.6198344470027373E-4</v>
      </c>
    </row>
    <row r="85" spans="1:12" ht="14.25">
      <c r="A85" s="3">
        <v>198312</v>
      </c>
      <c r="B85" s="4">
        <v>7.6980000000000007E-2</v>
      </c>
      <c r="C85" s="4">
        <v>5.8032998134553274E-2</v>
      </c>
      <c r="D85" s="4">
        <v>-2.4653956243025275E-2</v>
      </c>
      <c r="E85" s="4">
        <v>8.9008131357862924E-4</v>
      </c>
      <c r="F85" s="4">
        <v>3.6037385162622927E-2</v>
      </c>
      <c r="G85" s="3"/>
      <c r="H85" s="3">
        <v>198312</v>
      </c>
      <c r="I85" s="4">
        <f>AVERAGE(C$3:C85)</f>
        <v>3.4450869821996944E-3</v>
      </c>
      <c r="J85" s="4">
        <f>AVERAGE(D$3:D85)</f>
        <v>1.6211825680044294E-3</v>
      </c>
      <c r="K85" s="4">
        <f>AVERAGE(E$3:E85)</f>
        <v>3.1656506463022837E-3</v>
      </c>
      <c r="L85" s="4">
        <f>AVERAGE(F$3:F85)</f>
        <v>-5.3658880709673715E-5</v>
      </c>
    </row>
    <row r="86" spans="1:12" ht="14.25">
      <c r="A86" s="3">
        <v>198401</v>
      </c>
      <c r="B86" s="4">
        <v>7.5630000000000003E-2</v>
      </c>
      <c r="C86" s="4">
        <v>5.6842978438219463E-2</v>
      </c>
      <c r="D86" s="4">
        <v>-3.4291930240676872E-3</v>
      </c>
      <c r="E86" s="4">
        <v>-1.7534284795037831E-2</v>
      </c>
      <c r="F86" s="4">
        <v>-1.0498487906285391E-2</v>
      </c>
      <c r="G86" s="3"/>
      <c r="H86" s="3">
        <v>198401</v>
      </c>
      <c r="I86" s="4">
        <f>AVERAGE(C$3:C86)</f>
        <v>4.0807761661999301E-3</v>
      </c>
      <c r="J86" s="4">
        <f>AVERAGE(D$3:D86)</f>
        <v>1.5547302575824277E-3</v>
      </c>
      <c r="K86" s="4">
        <f>AVERAGE(E$3:E86)</f>
        <v>2.8932830747057034E-3</v>
      </c>
      <c r="L86" s="4">
        <f>AVERAGE(F$3:F86)</f>
        <v>-1.9673873037509451E-4</v>
      </c>
    </row>
    <row r="87" spans="1:12" ht="14.25">
      <c r="A87" s="3">
        <v>198402</v>
      </c>
      <c r="B87" s="4">
        <v>7.5630000000000003E-2</v>
      </c>
      <c r="C87" s="4">
        <v>-4.1506829747163746E-3</v>
      </c>
      <c r="D87" s="4">
        <v>2.140855168853029E-2</v>
      </c>
      <c r="E87" s="4">
        <v>3.5586145463083379E-3</v>
      </c>
      <c r="F87" s="4">
        <v>-1.1080542887874415E-2</v>
      </c>
      <c r="G87" s="3"/>
      <c r="H87" s="3">
        <v>198402</v>
      </c>
      <c r="I87" s="4">
        <f>AVERAGE(C$3:C87)</f>
        <v>3.9839354704244434E-3</v>
      </c>
      <c r="J87" s="4">
        <f>AVERAGE(D$3:D87)</f>
        <v>1.8125720943479844E-3</v>
      </c>
      <c r="K87" s="4">
        <f>AVERAGE(E$3:E87)</f>
        <v>2.9019237431680755E-3</v>
      </c>
      <c r="L87" s="4">
        <f>AVERAGE(F$3:F87)</f>
        <v>-3.4381716493589611E-4</v>
      </c>
    </row>
    <row r="88" spans="1:12" ht="14.25">
      <c r="A88" s="3">
        <v>198403</v>
      </c>
      <c r="B88" s="4">
        <v>7.4740000000000001E-2</v>
      </c>
      <c r="C88" s="4">
        <v>0.11871671885081576</v>
      </c>
      <c r="D88" s="4">
        <v>-0.10019111549151644</v>
      </c>
      <c r="E88" s="4">
        <v>-2.960330530047281E-2</v>
      </c>
      <c r="F88" s="4">
        <v>2.6341953874542769E-2</v>
      </c>
      <c r="G88" s="3"/>
      <c r="H88" s="3">
        <v>198403</v>
      </c>
      <c r="I88" s="4">
        <f>AVERAGE(C$3:C88)</f>
        <v>5.3180376027545748E-3</v>
      </c>
      <c r="J88" s="4">
        <f>AVERAGE(D$3:D88)</f>
        <v>5.0483250991382512E-4</v>
      </c>
      <c r="K88" s="4">
        <f>AVERAGE(E$3:E88)</f>
        <v>2.4851900374803716E-3</v>
      </c>
      <c r="L88" s="4">
        <f>AVERAGE(F$3:F88)</f>
        <v>1.1993115590486075E-5</v>
      </c>
    </row>
    <row r="89" spans="1:12" ht="14.25">
      <c r="A89" s="3">
        <v>198404</v>
      </c>
      <c r="B89" s="4">
        <v>7.3459999999999998E-2</v>
      </c>
      <c r="C89" s="4">
        <v>-1.9485830410148088E-2</v>
      </c>
      <c r="D89" s="4">
        <v>7.9884143738121766E-3</v>
      </c>
      <c r="E89" s="4">
        <v>2.3683186760919541E-2</v>
      </c>
      <c r="F89" s="4">
        <v>-2.9862940862538608E-2</v>
      </c>
      <c r="G89" s="3"/>
      <c r="H89" s="3">
        <v>198404</v>
      </c>
      <c r="I89" s="4">
        <f>AVERAGE(C$3:C89)</f>
        <v>5.0329356715717866E-3</v>
      </c>
      <c r="J89" s="4">
        <f>AVERAGE(D$3:D89)</f>
        <v>5.9956139426696876E-4</v>
      </c>
      <c r="K89" s="4">
        <f>AVERAGE(E$3:E89)</f>
        <v>2.753519109928969E-3</v>
      </c>
      <c r="L89" s="4">
        <f>AVERAGE(F$3:F89)</f>
        <v>-3.810981209638441E-4</v>
      </c>
    </row>
    <row r="90" spans="1:12" ht="14.25">
      <c r="A90" s="3">
        <v>198405</v>
      </c>
      <c r="B90" s="4">
        <v>7.3459999999999998E-2</v>
      </c>
      <c r="C90" s="4">
        <v>-0.10479687090714668</v>
      </c>
      <c r="D90" s="4">
        <v>4.2121647559812035E-2</v>
      </c>
      <c r="E90" s="4">
        <v>2.3191250522390666E-2</v>
      </c>
      <c r="F90" s="4">
        <v>-6.4502588191424695E-2</v>
      </c>
      <c r="G90" s="3"/>
      <c r="H90" s="3">
        <v>198405</v>
      </c>
      <c r="I90" s="4">
        <f>AVERAGE(C$3:C90)</f>
        <v>3.7848696877227127E-3</v>
      </c>
      <c r="J90" s="4">
        <f>AVERAGE(D$3:D90)</f>
        <v>1.1185874713362822E-3</v>
      </c>
      <c r="K90" s="4">
        <f>AVERAGE(E$3:E90)</f>
        <v>3.0089907525847398E-3</v>
      </c>
      <c r="L90" s="4">
        <f>AVERAGE(F$3:F90)</f>
        <v>-1.2138447452555434E-3</v>
      </c>
    </row>
    <row r="91" spans="1:12" ht="14.25">
      <c r="A91" s="3">
        <v>198406</v>
      </c>
      <c r="B91" s="4">
        <v>7.3459999999999998E-2</v>
      </c>
      <c r="C91" s="4">
        <v>1.943426714532067E-2</v>
      </c>
      <c r="D91" s="4">
        <v>-4.623406536293213E-3</v>
      </c>
      <c r="E91" s="4">
        <v>-1.5033456292960573E-2</v>
      </c>
      <c r="F91" s="4">
        <v>-7.1733630995016451E-3</v>
      </c>
      <c r="G91" s="3"/>
      <c r="H91" s="3">
        <v>198406</v>
      </c>
      <c r="I91" s="4">
        <f>AVERAGE(C$3:C91)</f>
        <v>3.9607056142125776E-3</v>
      </c>
      <c r="J91" s="4">
        <f>AVERAGE(D$3:D91)</f>
        <v>1.0476986564272762E-3</v>
      </c>
      <c r="K91" s="4">
        <f>AVERAGE(E$3:E91)</f>
        <v>2.7862444927631929E-3</v>
      </c>
      <c r="L91" s="4">
        <f>AVERAGE(F$3:F91)</f>
        <v>-1.2902488267202371E-3</v>
      </c>
    </row>
    <row r="92" spans="1:12" ht="14.25">
      <c r="A92" s="3">
        <v>198407</v>
      </c>
      <c r="B92" s="4">
        <v>7.3459999999999998E-2</v>
      </c>
      <c r="C92" s="4">
        <v>-4.534965095761434E-2</v>
      </c>
      <c r="D92" s="4">
        <v>4.5810789222811829E-2</v>
      </c>
      <c r="E92" s="4">
        <v>-7.1520743806085234E-3</v>
      </c>
      <c r="F92" s="4">
        <v>-1.3016415143038682E-2</v>
      </c>
      <c r="G92" s="3"/>
      <c r="H92" s="3">
        <v>198407</v>
      </c>
      <c r="I92" s="4">
        <f>AVERAGE(C$3:C92)</f>
        <v>3.4128127634145003E-3</v>
      </c>
      <c r="J92" s="4">
        <f>AVERAGE(D$3:D92)</f>
        <v>1.5935900047978195E-3</v>
      </c>
      <c r="K92" s="4">
        <f>AVERAGE(E$3:E92)</f>
        <v>2.6650454821123184E-3</v>
      </c>
      <c r="L92" s="4">
        <f>AVERAGE(F$3:F92)</f>
        <v>-1.4386813117369262E-3</v>
      </c>
    </row>
    <row r="93" spans="1:12" ht="14.25">
      <c r="A93" s="3">
        <v>198408</v>
      </c>
      <c r="B93" s="4">
        <v>7.6980000000000007E-2</v>
      </c>
      <c r="C93" s="4">
        <v>6.6308994566960877E-2</v>
      </c>
      <c r="D93" s="4">
        <v>-5.9413325944797368E-4</v>
      </c>
      <c r="E93" s="4">
        <v>-4.3044973162136874E-2</v>
      </c>
      <c r="F93" s="4">
        <v>1.0651186980082404E-2</v>
      </c>
      <c r="G93" s="3"/>
      <c r="H93" s="3">
        <v>198408</v>
      </c>
      <c r="I93" s="4">
        <f>AVERAGE(C$3:C93)</f>
        <v>4.1039795964205048E-3</v>
      </c>
      <c r="J93" s="4">
        <f>AVERAGE(D$3:D93)</f>
        <v>1.5672318931804E-3</v>
      </c>
      <c r="K93" s="4">
        <f>AVERAGE(E$3:E93)</f>
        <v>2.114322365916545E-3</v>
      </c>
      <c r="L93" s="4">
        <f>AVERAGE(F$3:F93)</f>
        <v>-1.2875579580891847E-3</v>
      </c>
    </row>
    <row r="94" spans="1:12" ht="14.25">
      <c r="A94" s="3">
        <v>198409</v>
      </c>
      <c r="B94" s="4">
        <v>7.5380000000000003E-2</v>
      </c>
      <c r="C94" s="4">
        <v>7.6928344035316213E-3</v>
      </c>
      <c r="D94" s="4">
        <v>-1.0770941585681972E-3</v>
      </c>
      <c r="E94" s="4">
        <v>-2.7806655785233995E-2</v>
      </c>
      <c r="F94" s="4">
        <v>2.5166777386939824E-3</v>
      </c>
      <c r="G94" s="3"/>
      <c r="H94" s="3">
        <v>198409</v>
      </c>
      <c r="I94" s="4">
        <f>AVERAGE(C$3:C94)</f>
        <v>4.1429888878021471E-3</v>
      </c>
      <c r="J94" s="4">
        <f>AVERAGE(D$3:D94)</f>
        <v>1.5357518211357741E-3</v>
      </c>
      <c r="K94" s="4">
        <f>AVERAGE(E$3:E94)</f>
        <v>1.7581202450695145E-3</v>
      </c>
      <c r="L94" s="4">
        <f>AVERAGE(F$3:F94)</f>
        <v>-1.2405920852893925E-3</v>
      </c>
    </row>
    <row r="95" spans="1:12" ht="14.25">
      <c r="A95" s="3">
        <v>198410</v>
      </c>
      <c r="B95" s="4">
        <v>7.4480000000000005E-2</v>
      </c>
      <c r="C95" s="4">
        <v>4.0110005015047932E-2</v>
      </c>
      <c r="D95" s="4">
        <v>2.2376372348831323E-2</v>
      </c>
      <c r="E95" s="4">
        <v>-3.5608938310072523E-2</v>
      </c>
      <c r="F95" s="4">
        <v>4.70405551343515E-2</v>
      </c>
      <c r="G95" s="3"/>
      <c r="H95" s="3">
        <v>198410</v>
      </c>
      <c r="I95" s="4">
        <f>AVERAGE(C$3:C95)</f>
        <v>4.529730996697263E-3</v>
      </c>
      <c r="J95" s="4">
        <f>AVERAGE(D$3:D95)</f>
        <v>1.7809355920498395E-3</v>
      </c>
      <c r="K95" s="4">
        <f>AVERAGE(E$3:E95)</f>
        <v>1.3185077914796082E-3</v>
      </c>
      <c r="L95" s="4">
        <f>AVERAGE(F$3:F95)</f>
        <v>-6.5179760700108901E-4</v>
      </c>
    </row>
    <row r="96" spans="1:12" ht="14.25">
      <c r="A96" s="3">
        <v>198411</v>
      </c>
      <c r="B96" s="4">
        <v>7.0550000000000002E-2</v>
      </c>
      <c r="C96" s="4">
        <v>1.1946098971611523E-2</v>
      </c>
      <c r="D96" s="4">
        <v>2.9840037963023407E-2</v>
      </c>
      <c r="E96" s="4">
        <v>4.381045177678582E-3</v>
      </c>
      <c r="F96" s="4">
        <v>2.1089352541295237E-2</v>
      </c>
      <c r="G96" s="3"/>
      <c r="H96" s="3">
        <v>198411</v>
      </c>
      <c r="I96" s="4">
        <f>AVERAGE(C$3:C96)</f>
        <v>4.6086285283452868E-3</v>
      </c>
      <c r="J96" s="4">
        <f>AVERAGE(D$3:D96)</f>
        <v>2.1072042242704621E-3</v>
      </c>
      <c r="K96" s="4">
        <f>AVERAGE(E$3:E96)</f>
        <v>1.3541186913191311E-3</v>
      </c>
      <c r="L96" s="4">
        <f>AVERAGE(F$3:F96)</f>
        <v>-3.8985603894932603E-4</v>
      </c>
    </row>
    <row r="97" spans="1:12" ht="14.25">
      <c r="A97" s="3">
        <v>198412</v>
      </c>
      <c r="B97" s="4">
        <v>6.9690000000000002E-2</v>
      </c>
      <c r="C97" s="4">
        <v>3.475307251736276E-2</v>
      </c>
      <c r="D97" s="4">
        <v>-5.6100681634361313E-2</v>
      </c>
      <c r="E97" s="4">
        <v>4.1072357357522522E-2</v>
      </c>
      <c r="F97" s="4">
        <v>-1.1878056977901712E-2</v>
      </c>
      <c r="G97" s="3"/>
      <c r="H97" s="3">
        <v>198412</v>
      </c>
      <c r="I97" s="4">
        <f>AVERAGE(C$3:C97)</f>
        <v>4.925938465071787E-3</v>
      </c>
      <c r="J97" s="4">
        <f>AVERAGE(D$3:D97)</f>
        <v>1.4381480649758439E-3</v>
      </c>
      <c r="K97" s="4">
        <f>AVERAGE(E$3:E97)</f>
        <v>1.8106501702410092E-3</v>
      </c>
      <c r="L97" s="4">
        <f>AVERAGE(F$3:F97)</f>
        <v>-5.2662033584161634E-4</v>
      </c>
    </row>
    <row r="98" spans="1:12" ht="14.25">
      <c r="A98" s="3">
        <v>198501</v>
      </c>
      <c r="B98" s="4">
        <v>6.6659999999999997E-2</v>
      </c>
      <c r="C98" s="4">
        <v>1.4697426350691541E-2</v>
      </c>
      <c r="D98" s="4">
        <v>3.2896276319130072E-2</v>
      </c>
      <c r="E98" s="4">
        <v>-7.2000740211069E-3</v>
      </c>
      <c r="F98" s="4">
        <v>1.7808444665854229E-2</v>
      </c>
      <c r="G98" s="3"/>
      <c r="H98" s="3">
        <v>198501</v>
      </c>
      <c r="I98" s="4">
        <f>AVERAGE(C$3:C98)</f>
        <v>5.0277247972136596E-3</v>
      </c>
      <c r="J98" s="4">
        <f>AVERAGE(D$3:D98)</f>
        <v>1.7956267951366872E-3</v>
      </c>
      <c r="K98" s="4">
        <f>AVERAGE(E$3:E98)</f>
        <v>1.7082555771575103E-3</v>
      </c>
      <c r="L98" s="4">
        <f>AVERAGE(F$3:F98)</f>
        <v>-3.1091368876284175E-4</v>
      </c>
    </row>
    <row r="99" spans="1:12" ht="14.25">
      <c r="A99" s="3">
        <v>198502</v>
      </c>
      <c r="B99" s="4">
        <v>6.6659999999999997E-2</v>
      </c>
      <c r="C99" s="4">
        <v>4.2896398261663048E-2</v>
      </c>
      <c r="D99" s="4">
        <v>-2.0405122176229119E-2</v>
      </c>
      <c r="E99" s="4">
        <v>-2.8684142307380665E-2</v>
      </c>
      <c r="F99" s="4">
        <v>5.808390135657307E-2</v>
      </c>
      <c r="G99" s="3"/>
      <c r="H99" s="3">
        <v>198502</v>
      </c>
      <c r="I99" s="4">
        <f>AVERAGE(C$3:C99)</f>
        <v>5.4181234927234466E-3</v>
      </c>
      <c r="J99" s="4">
        <f>AVERAGE(D$3:D99)</f>
        <v>1.5461801774808916E-3</v>
      </c>
      <c r="K99" s="4">
        <f>AVERAGE(E$3:E99)</f>
        <v>1.366767960477306E-3</v>
      </c>
      <c r="L99" s="4">
        <f>AVERAGE(F$3:F99)</f>
        <v>3.6809578850850603E-4</v>
      </c>
    </row>
    <row r="100" spans="1:12" ht="14.25">
      <c r="A100" s="3">
        <v>198503</v>
      </c>
      <c r="B100" s="4">
        <v>7.0989999999999998E-2</v>
      </c>
      <c r="C100" s="4">
        <v>1.8980302876574724E-2</v>
      </c>
      <c r="D100" s="4">
        <v>-1.7598365509701817E-2</v>
      </c>
      <c r="E100" s="4">
        <v>4.577712764709211E-2</v>
      </c>
      <c r="F100" s="4">
        <v>2.1985383226051348E-2</v>
      </c>
      <c r="G100" s="3"/>
      <c r="H100" s="3">
        <v>198503</v>
      </c>
      <c r="I100" s="4">
        <f>AVERAGE(C$3:C100)</f>
        <v>5.5565130782729497E-3</v>
      </c>
      <c r="J100" s="4">
        <f>AVERAGE(D$3:D100)</f>
        <v>1.3334630031788617E-3</v>
      </c>
      <c r="K100" s="4">
        <f>AVERAGE(E$3:E100)</f>
        <v>1.8602164014396927E-3</v>
      </c>
      <c r="L100" s="4">
        <f>AVERAGE(F$3:F100)</f>
        <v>6.1657035675612495E-4</v>
      </c>
    </row>
    <row r="101" spans="1:12" ht="14.25">
      <c r="A101" s="3">
        <v>198504</v>
      </c>
      <c r="B101" s="4">
        <v>6.9260000000000002E-2</v>
      </c>
      <c r="C101" s="4">
        <v>-3.7174368618774968E-2</v>
      </c>
      <c r="D101" s="4">
        <v>2.963708971531008E-2</v>
      </c>
      <c r="E101" s="4">
        <v>2.7185952447777984E-2</v>
      </c>
      <c r="F101" s="4">
        <v>-3.0706840236754525E-2</v>
      </c>
      <c r="G101" s="3"/>
      <c r="H101" s="3">
        <v>198504</v>
      </c>
      <c r="I101" s="4">
        <f>AVERAGE(C$3:C101)</f>
        <v>5.1248880106260003E-3</v>
      </c>
      <c r="J101" s="4">
        <f>AVERAGE(D$3:D101)</f>
        <v>1.6444918681473367E-3</v>
      </c>
      <c r="K101" s="4">
        <f>AVERAGE(E$3:E101)</f>
        <v>2.138521193157696E-3</v>
      </c>
      <c r="L101" s="4">
        <f>AVERAGE(F$3:F101)</f>
        <v>2.6062250910259478E-4</v>
      </c>
    </row>
    <row r="102" spans="1:12" ht="14.25">
      <c r="A102" s="3">
        <v>198505</v>
      </c>
      <c r="B102" s="4">
        <v>6.8419999999999995E-2</v>
      </c>
      <c r="C102" s="4">
        <v>2.3384408123326803E-2</v>
      </c>
      <c r="D102" s="4">
        <v>-1.0211667765555481E-2</v>
      </c>
      <c r="E102" s="4">
        <v>6.9249125626731495E-2</v>
      </c>
      <c r="F102" s="4">
        <v>4.1808296931555973E-2</v>
      </c>
      <c r="G102" s="3"/>
      <c r="H102" s="3">
        <v>198505</v>
      </c>
      <c r="I102" s="4">
        <f>AVERAGE(C$3:C102)</f>
        <v>5.3074832117530083E-3</v>
      </c>
      <c r="J102" s="4">
        <f>AVERAGE(D$3:D102)</f>
        <v>1.5156205677810018E-3</v>
      </c>
      <c r="K102" s="4">
        <f>AVERAGE(E$3:E102)</f>
        <v>2.8679842848269763E-3</v>
      </c>
      <c r="L102" s="4">
        <f>AVERAGE(F$3:F102)</f>
        <v>7.274503116020709E-4</v>
      </c>
    </row>
    <row r="103" spans="1:12" ht="14.25">
      <c r="A103" s="3">
        <v>198506</v>
      </c>
      <c r="B103" s="4">
        <v>6.7080000000000001E-2</v>
      </c>
      <c r="C103" s="4">
        <v>2.5247093509135721E-2</v>
      </c>
      <c r="D103" s="4">
        <v>-9.0656486224890056E-3</v>
      </c>
      <c r="E103" s="4">
        <v>4.4555349475277124E-2</v>
      </c>
      <c r="F103" s="4">
        <v>-2.2844540310126664E-4</v>
      </c>
      <c r="G103" s="3"/>
      <c r="H103" s="3">
        <v>198506</v>
      </c>
      <c r="I103" s="4">
        <f>AVERAGE(C$3:C103)</f>
        <v>5.5049050958855096E-3</v>
      </c>
      <c r="J103" s="4">
        <f>AVERAGE(D$3:D103)</f>
        <v>1.4018434797135821E-3</v>
      </c>
      <c r="K103" s="4">
        <f>AVERAGE(E$3:E103)</f>
        <v>3.316235523433967E-3</v>
      </c>
      <c r="L103" s="4">
        <f>AVERAGE(F$3:F103)</f>
        <v>7.1682924810536708E-4</v>
      </c>
    </row>
    <row r="104" spans="1:12" ht="14.25">
      <c r="A104" s="3">
        <v>198507</v>
      </c>
      <c r="B104" s="4">
        <v>6.6239999999999993E-2</v>
      </c>
      <c r="C104" s="4">
        <v>-4.106649298802259E-2</v>
      </c>
      <c r="D104" s="4">
        <v>1.5164781996429462E-2</v>
      </c>
      <c r="E104" s="4">
        <v>0.12977384216250426</v>
      </c>
      <c r="F104" s="4">
        <v>2.7277574614156964E-2</v>
      </c>
      <c r="G104" s="3"/>
      <c r="H104" s="3">
        <v>198507</v>
      </c>
      <c r="I104" s="4">
        <f>AVERAGE(C$3:C104)</f>
        <v>5.0483227617295484E-3</v>
      </c>
      <c r="J104" s="4">
        <f>AVERAGE(D$3:D104)</f>
        <v>1.5482577192531127E-3</v>
      </c>
      <c r="K104" s="4">
        <f>AVERAGE(E$3:E104)</f>
        <v>4.6615292110836508E-3</v>
      </c>
      <c r="L104" s="4">
        <f>AVERAGE(F$3:F104)</f>
        <v>1.0087055708092308E-3</v>
      </c>
    </row>
    <row r="105" spans="1:12" ht="14.25">
      <c r="A105" s="3">
        <v>198508</v>
      </c>
      <c r="B105" s="4">
        <v>6.4049999999999996E-2</v>
      </c>
      <c r="C105" s="4">
        <v>2.0187464346865757E-2</v>
      </c>
      <c r="D105" s="4">
        <v>1.8702274124881919E-2</v>
      </c>
      <c r="E105" s="4">
        <v>9.7337101105168487E-3</v>
      </c>
      <c r="F105" s="4">
        <v>1.1285508345750371E-2</v>
      </c>
      <c r="G105" s="3"/>
      <c r="H105" s="3">
        <v>198508</v>
      </c>
      <c r="I105" s="4">
        <f>AVERAGE(C$3:C105)</f>
        <v>5.1953047188667929E-3</v>
      </c>
      <c r="J105" s="4">
        <f>AVERAGE(D$3:D105)</f>
        <v>1.7288263129965739E-3</v>
      </c>
      <c r="K105" s="4">
        <f>AVERAGE(E$3:E105)</f>
        <v>4.7149205889724212E-3</v>
      </c>
      <c r="L105" s="4">
        <f>AVERAGE(F$3:F105)</f>
        <v>1.1204099487977215E-3</v>
      </c>
    </row>
    <row r="106" spans="1:12" ht="14.25">
      <c r="A106" s="3">
        <v>198509</v>
      </c>
      <c r="B106" s="4">
        <v>6.4049999999999996E-2</v>
      </c>
      <c r="C106" s="4">
        <v>6.787114328421536E-3</v>
      </c>
      <c r="D106" s="4">
        <v>-1.7966351614121214E-2</v>
      </c>
      <c r="E106" s="4">
        <v>6.97236687653945E-2</v>
      </c>
      <c r="F106" s="4">
        <v>4.6826206701553102E-2</v>
      </c>
      <c r="G106" s="3"/>
      <c r="H106" s="3">
        <v>198509</v>
      </c>
      <c r="I106" s="4">
        <f>AVERAGE(C$3:C106)</f>
        <v>5.210610580497127E-3</v>
      </c>
      <c r="J106" s="4">
        <f>AVERAGE(D$3:D106)</f>
        <v>1.5236682095890969E-3</v>
      </c>
      <c r="K106" s="4">
        <f>AVERAGE(E$3:E106)</f>
        <v>5.3920950491434848E-3</v>
      </c>
      <c r="L106" s="4">
        <f>AVERAGE(F$3:F106)</f>
        <v>1.6118701289348763E-3</v>
      </c>
    </row>
    <row r="107" spans="1:12" ht="14.25">
      <c r="A107" s="3">
        <v>198510</v>
      </c>
      <c r="B107" s="4">
        <v>6.1200000000000004E-2</v>
      </c>
      <c r="C107" s="4">
        <v>-3.3727790240135544E-3</v>
      </c>
      <c r="D107" s="4">
        <v>2.835754871332748E-2</v>
      </c>
      <c r="E107" s="4">
        <v>-7.9051239476357629E-2</v>
      </c>
      <c r="F107" s="4">
        <v>-0.12632563616356543</v>
      </c>
      <c r="G107" s="3"/>
      <c r="H107" s="3">
        <v>198510</v>
      </c>
      <c r="I107" s="4">
        <f>AVERAGE(C$3:C107)</f>
        <v>5.1288640128351205E-3</v>
      </c>
      <c r="J107" s="4">
        <f>AVERAGE(D$3:D107)</f>
        <v>1.8003061529266063E-3</v>
      </c>
      <c r="K107" s="4">
        <f>AVERAGE(E$3:E107)</f>
        <v>4.5215452086744016E-3</v>
      </c>
      <c r="L107" s="4">
        <f>AVERAGE(F$3:F107)</f>
        <v>2.5083282795083044E-4</v>
      </c>
    </row>
    <row r="108" spans="1:12" ht="14.25">
      <c r="A108" s="3">
        <v>198511</v>
      </c>
      <c r="B108" s="4">
        <v>6.7080000000000001E-2</v>
      </c>
      <c r="C108" s="4">
        <v>-2.0832527486666058E-2</v>
      </c>
      <c r="D108" s="4">
        <v>5.7478630364526412E-2</v>
      </c>
      <c r="E108" s="4">
        <v>-3.0942509474232577E-2</v>
      </c>
      <c r="F108" s="4">
        <v>-3.6986634236728613E-2</v>
      </c>
      <c r="G108" s="3"/>
      <c r="H108" s="3">
        <v>198511</v>
      </c>
      <c r="I108" s="4">
        <f>AVERAGE(C$3:C108)</f>
        <v>4.8839452251039769E-3</v>
      </c>
      <c r="J108" s="4">
        <f>AVERAGE(D$3:D108)</f>
        <v>2.3684523183510938E-3</v>
      </c>
      <c r="K108" s="4">
        <f>AVERAGE(E$3:E108)</f>
        <v>4.1596670996651465E-3</v>
      </c>
      <c r="L108" s="4">
        <f>AVERAGE(F$3:F108)</f>
        <v>-1.4114050957211109E-4</v>
      </c>
    </row>
    <row r="109" spans="1:12" ht="14.25">
      <c r="A109" s="3">
        <v>198512</v>
      </c>
      <c r="B109" s="4">
        <v>6.5820000000000004E-2</v>
      </c>
      <c r="C109" s="4">
        <v>3.5391289781081858E-2</v>
      </c>
      <c r="D109" s="4">
        <v>-2.9590948294773448E-2</v>
      </c>
      <c r="E109" s="4">
        <v>-2.5641897955956039E-3</v>
      </c>
      <c r="F109" s="4">
        <v>4.1536878624149698E-3</v>
      </c>
      <c r="G109" s="3"/>
      <c r="H109" s="3">
        <v>198512</v>
      </c>
      <c r="I109" s="4">
        <f>AVERAGE(C$3:C109)</f>
        <v>5.1690605947860135E-3</v>
      </c>
      <c r="J109" s="4">
        <f>AVERAGE(D$3:D109)</f>
        <v>2.0456300899356944E-3</v>
      </c>
      <c r="K109" s="4">
        <f>AVERAGE(E$3:E109)</f>
        <v>4.0917493532483711E-3</v>
      </c>
      <c r="L109" s="4">
        <f>AVERAGE(F$3:F109)</f>
        <v>-9.640271403057901E-5</v>
      </c>
    </row>
    <row r="110" spans="1:12" ht="14.25">
      <c r="A110" s="3">
        <v>198601</v>
      </c>
      <c r="B110" s="4">
        <v>6.2619999999999995E-2</v>
      </c>
      <c r="C110" s="4">
        <v>-9.249523737263201E-3</v>
      </c>
      <c r="D110" s="4">
        <v>5.6209756056115841E-2</v>
      </c>
      <c r="E110" s="4">
        <v>6.5998499898032746E-3</v>
      </c>
      <c r="F110" s="4">
        <v>-3.7081491873330111E-2</v>
      </c>
      <c r="G110" s="3"/>
      <c r="H110" s="3">
        <v>198601</v>
      </c>
      <c r="I110" s="4">
        <f>AVERAGE(C$3:C110)</f>
        <v>5.0355551843040761E-3</v>
      </c>
      <c r="J110" s="4">
        <f>AVERAGE(D$3:D110)</f>
        <v>2.5872713495974958E-3</v>
      </c>
      <c r="K110" s="4">
        <f>AVERAGE(E$3:E110)</f>
        <v>4.1168303596139204E-3</v>
      </c>
      <c r="L110" s="4">
        <f>AVERAGE(F$3:F110)</f>
        <v>-4.7769229299242984E-4</v>
      </c>
    </row>
    <row r="111" spans="1:12" ht="14.25">
      <c r="A111" s="3">
        <v>198602</v>
      </c>
      <c r="B111" s="4">
        <v>0.06</v>
      </c>
      <c r="C111" s="4">
        <v>4.0583173634779729E-2</v>
      </c>
      <c r="D111" s="4">
        <v>1.6688974125158382E-2</v>
      </c>
      <c r="E111" s="4">
        <v>5.4399753224763023E-2</v>
      </c>
      <c r="F111" s="4">
        <v>0.11493689244782355</v>
      </c>
      <c r="G111" s="3"/>
      <c r="H111" s="3">
        <v>198602</v>
      </c>
      <c r="I111" s="4">
        <f>AVERAGE(C$3:C111)</f>
        <v>5.3616801242166966E-3</v>
      </c>
      <c r="J111" s="4">
        <f>AVERAGE(D$3:D111)</f>
        <v>2.7268921691575047E-3</v>
      </c>
      <c r="K111" s="4">
        <f>AVERAGE(E$3:E111)</f>
        <v>4.6146810810510407E-3</v>
      </c>
      <c r="L111" s="4">
        <f>AVERAGE(F$3:F111)</f>
        <v>7.0000755130161091E-4</v>
      </c>
    </row>
    <row r="112" spans="1:12" ht="14.25">
      <c r="A112" s="3">
        <v>198603</v>
      </c>
      <c r="B112" s="4">
        <v>5.7779999999999998E-2</v>
      </c>
      <c r="C112" s="4">
        <v>0.15283340365022458</v>
      </c>
      <c r="D112" s="4">
        <v>-0.14609772855493366</v>
      </c>
      <c r="E112" s="4">
        <v>6.6622242366124896E-3</v>
      </c>
      <c r="F112" s="4">
        <v>4.0768668257750461E-2</v>
      </c>
      <c r="G112" s="3"/>
      <c r="H112" s="3">
        <v>198603</v>
      </c>
      <c r="I112" s="4">
        <f>AVERAGE(C$3:C112)</f>
        <v>6.7023321562713137E-3</v>
      </c>
      <c r="J112" s="4">
        <f>AVERAGE(D$3:D112)</f>
        <v>1.2678272600977875E-3</v>
      </c>
      <c r="K112" s="4">
        <f>AVERAGE(E$3:E112)</f>
        <v>4.6347550335565446E-3</v>
      </c>
      <c r="L112" s="4">
        <f>AVERAGE(F$3:F112)</f>
        <v>1.1047414978313972E-3</v>
      </c>
    </row>
    <row r="113" spans="1:12" ht="14.25">
      <c r="A113" s="3">
        <v>198604</v>
      </c>
      <c r="B113" s="4">
        <v>5.0999999999999997E-2</v>
      </c>
      <c r="C113" s="4">
        <v>-1.351631753566148E-2</v>
      </c>
      <c r="D113" s="4">
        <v>5.9262546518780324E-2</v>
      </c>
      <c r="E113" s="4">
        <v>-3.2655892698949755E-3</v>
      </c>
      <c r="F113" s="4">
        <v>-4.1539243835162165E-2</v>
      </c>
      <c r="G113" s="3"/>
      <c r="H113" s="3">
        <v>198604</v>
      </c>
      <c r="I113" s="4">
        <f>AVERAGE(C$3:C113)</f>
        <v>6.5201821590466936E-3</v>
      </c>
      <c r="J113" s="4">
        <f>AVERAGE(D$3:D113)</f>
        <v>1.830882786881113E-3</v>
      </c>
      <c r="K113" s="4">
        <f>AVERAGE(E$3:E113)</f>
        <v>4.5580526616783752E-3</v>
      </c>
      <c r="L113" s="4">
        <f>AVERAGE(F$3:F113)</f>
        <v>6.7830164450146172E-4</v>
      </c>
    </row>
    <row r="114" spans="1:12" ht="14.25">
      <c r="A114" s="3">
        <v>198605</v>
      </c>
      <c r="B114" s="4">
        <v>5.0999999999999997E-2</v>
      </c>
      <c r="C114" s="4">
        <v>3.6306133409419655E-2</v>
      </c>
      <c r="D114" s="4">
        <v>2.7005459596875205E-2</v>
      </c>
      <c r="E114" s="4">
        <v>5.6356134459239378E-3</v>
      </c>
      <c r="F114" s="4">
        <v>7.1250871810781463E-2</v>
      </c>
      <c r="G114" s="3"/>
      <c r="H114" s="3">
        <v>198605</v>
      </c>
      <c r="I114" s="4">
        <f>AVERAGE(C$3:C114)</f>
        <v>6.7861281523535957E-3</v>
      </c>
      <c r="J114" s="4">
        <f>AVERAGE(D$3:D114)</f>
        <v>2.0729460254387483E-3</v>
      </c>
      <c r="K114" s="4">
        <f>AVERAGE(E$3:E114)</f>
        <v>4.5684138230653515E-3</v>
      </c>
      <c r="L114" s="4">
        <f>AVERAGE(F$3:F114)</f>
        <v>1.3770399629794816E-3</v>
      </c>
    </row>
    <row r="115" spans="1:12" ht="14.25">
      <c r="A115" s="3">
        <v>198606</v>
      </c>
      <c r="B115" s="4">
        <v>5.0999999999999997E-2</v>
      </c>
      <c r="C115" s="4">
        <v>4.0221785914529407E-2</v>
      </c>
      <c r="D115" s="4">
        <v>2.8558359246557068E-2</v>
      </c>
      <c r="E115" s="4">
        <v>3.4218801387579059E-2</v>
      </c>
      <c r="F115" s="4">
        <v>3.2137630203652769E-2</v>
      </c>
      <c r="G115" s="3"/>
      <c r="H115" s="3">
        <v>198606</v>
      </c>
      <c r="I115" s="4">
        <f>AVERAGE(C$3:C115)</f>
        <v>7.0820189290100189E-3</v>
      </c>
      <c r="J115" s="4">
        <f>AVERAGE(D$3:D115)</f>
        <v>2.325188056116066E-3</v>
      </c>
      <c r="K115" s="4">
        <f>AVERAGE(E$3:E115)</f>
        <v>4.8507984665369106E-3</v>
      </c>
      <c r="L115" s="4">
        <f>AVERAGE(F$3:F115)</f>
        <v>1.6786143771037293E-3</v>
      </c>
    </row>
    <row r="116" spans="1:12" ht="14.25">
      <c r="A116" s="3">
        <v>198607</v>
      </c>
      <c r="B116" s="4">
        <v>5.3289999999999997E-2</v>
      </c>
      <c r="C116" s="4">
        <v>4.4410728015417282E-2</v>
      </c>
      <c r="D116" s="4">
        <v>-0.11023055863019396</v>
      </c>
      <c r="E116" s="4">
        <v>4.2918966017118407E-2</v>
      </c>
      <c r="F116" s="4">
        <v>8.066959865836365E-2</v>
      </c>
      <c r="G116" s="3"/>
      <c r="H116" s="3">
        <v>198607</v>
      </c>
      <c r="I116" s="4">
        <f>AVERAGE(C$3:C116)</f>
        <v>7.4094637455574507E-3</v>
      </c>
      <c r="J116" s="4">
        <f>AVERAGE(D$3:D116)</f>
        <v>1.2633413892640844E-3</v>
      </c>
      <c r="K116" s="4">
        <f>AVERAGE(E$3:E116)</f>
        <v>5.2099321226744726E-3</v>
      </c>
      <c r="L116" s="4">
        <f>AVERAGE(F$3:F116)</f>
        <v>2.4455171371159617E-3</v>
      </c>
    </row>
    <row r="117" spans="1:12" ht="14.25">
      <c r="A117" s="3">
        <v>198608</v>
      </c>
      <c r="B117" s="4">
        <v>5.3289999999999997E-2</v>
      </c>
      <c r="C117" s="4">
        <v>7.367222574011284E-2</v>
      </c>
      <c r="D117" s="4">
        <v>-0.12168458001682249</v>
      </c>
      <c r="E117" s="4">
        <v>-2.4042769334355826E-2</v>
      </c>
      <c r="F117" s="4">
        <v>-5.1463556493767833E-3</v>
      </c>
      <c r="G117" s="3"/>
      <c r="H117" s="3">
        <v>198608</v>
      </c>
      <c r="I117" s="4">
        <f>AVERAGE(C$3:C117)</f>
        <v>7.9856616759448884E-3</v>
      </c>
      <c r="J117" s="4">
        <f>AVERAGE(D$3:D117)</f>
        <v>1.1429539481467717E-4</v>
      </c>
      <c r="K117" s="4">
        <f>AVERAGE(E$3:E117)</f>
        <v>4.9365423894311986E-3</v>
      </c>
      <c r="L117" s="4">
        <f>AVERAGE(F$3:F117)</f>
        <v>2.3725183603227622E-3</v>
      </c>
    </row>
    <row r="118" spans="1:12" ht="14.25">
      <c r="A118" s="3">
        <v>198609</v>
      </c>
      <c r="B118" s="4">
        <v>5.2519999999999997E-2</v>
      </c>
      <c r="C118" s="4">
        <v>-2.3109363103482179E-2</v>
      </c>
      <c r="D118" s="4">
        <v>-9.3259936458629386E-2</v>
      </c>
      <c r="E118" s="4">
        <v>2.8030819172890284E-2</v>
      </c>
      <c r="F118" s="4">
        <v>-7.9539782616754786E-3</v>
      </c>
      <c r="G118" s="3"/>
      <c r="H118" s="3">
        <v>198609</v>
      </c>
      <c r="I118" s="4">
        <f>AVERAGE(C$3:C118)</f>
        <v>7.717601117501552E-3</v>
      </c>
      <c r="J118" s="4">
        <f>AVERAGE(D$3:D118)</f>
        <v>-7.5028082605054565E-4</v>
      </c>
      <c r="K118" s="4">
        <f>AVERAGE(E$3:E118)</f>
        <v>5.1503782855743382E-3</v>
      </c>
      <c r="L118" s="4">
        <f>AVERAGE(F$3:F118)</f>
        <v>2.2741707734465883E-3</v>
      </c>
    </row>
    <row r="119" spans="1:12" ht="14.25">
      <c r="A119" s="3">
        <v>198610</v>
      </c>
      <c r="B119" s="4">
        <v>5.5670000000000004E-2</v>
      </c>
      <c r="C119" s="4">
        <v>-7.4992733836728845E-2</v>
      </c>
      <c r="D119" s="4">
        <v>6.6869466586817028E-2</v>
      </c>
      <c r="E119" s="4">
        <v>7.4756831227729388E-3</v>
      </c>
      <c r="F119" s="4">
        <v>-7.2217743914908025E-2</v>
      </c>
      <c r="G119" s="3"/>
      <c r="H119" s="3">
        <v>198610</v>
      </c>
      <c r="I119" s="4">
        <f>AVERAGE(C$3:C119)</f>
        <v>7.0106751777218044E-3</v>
      </c>
      <c r="J119" s="4">
        <f>AVERAGE(D$3:D119)</f>
        <v>-1.2991617088662293E-4</v>
      </c>
      <c r="K119" s="4">
        <f>AVERAGE(E$3:E119)</f>
        <v>5.1717113574752428E-3</v>
      </c>
      <c r="L119" s="4">
        <f>AVERAGE(F$3:F119)</f>
        <v>1.5714168612922996E-3</v>
      </c>
    </row>
    <row r="120" spans="1:12" ht="14.25">
      <c r="A120" s="3">
        <v>198611</v>
      </c>
      <c r="B120" s="4">
        <v>5.5549999999999995E-2</v>
      </c>
      <c r="C120" s="4">
        <v>6.6038943331345717E-2</v>
      </c>
      <c r="D120" s="4">
        <v>2.0949952551089532E-2</v>
      </c>
      <c r="E120" s="4">
        <v>-2.6030918846788535E-2</v>
      </c>
      <c r="F120" s="4">
        <v>5.5577666988103597E-2</v>
      </c>
      <c r="G120" s="3"/>
      <c r="H120" s="3">
        <v>198611</v>
      </c>
      <c r="I120" s="4">
        <f>AVERAGE(C$3:C120)</f>
        <v>7.5109147383457357E-3</v>
      </c>
      <c r="J120" s="4">
        <f>AVERAGE(D$3:D120)</f>
        <v>6.1718999313160278E-5</v>
      </c>
      <c r="K120" s="4">
        <f>AVERAGE(E$3:E120)</f>
        <v>4.8880510828910265E-3</v>
      </c>
      <c r="L120" s="4">
        <f>AVERAGE(F$3:F120)</f>
        <v>2.0761481708886668E-3</v>
      </c>
    </row>
    <row r="121" spans="1:12" ht="14.25">
      <c r="A121" s="3">
        <v>198612</v>
      </c>
      <c r="B121" s="4">
        <v>5.4539999999999998E-2</v>
      </c>
      <c r="C121" s="4">
        <v>2.788893405504328E-2</v>
      </c>
      <c r="D121" s="4">
        <v>-5.6890970204992411E-2</v>
      </c>
      <c r="E121" s="4">
        <v>5.6156143096432153E-3</v>
      </c>
      <c r="F121" s="4">
        <v>3.3097837884846847E-2</v>
      </c>
      <c r="G121" s="3"/>
      <c r="H121" s="3">
        <v>198612</v>
      </c>
      <c r="I121" s="4">
        <f>AVERAGE(C$3:C121)</f>
        <v>7.6821585981499164E-3</v>
      </c>
      <c r="J121" s="4">
        <f>AVERAGE(D$3:D121)</f>
        <v>-4.5136829081571879E-4</v>
      </c>
      <c r="K121" s="4">
        <f>AVERAGE(E$3:E121)</f>
        <v>4.8946057065554606E-3</v>
      </c>
      <c r="L121" s="4">
        <f>AVERAGE(F$3:F121)</f>
        <v>2.3633860386105018E-3</v>
      </c>
    </row>
    <row r="122" spans="1:12" ht="14.25">
      <c r="A122" s="3">
        <v>198701</v>
      </c>
      <c r="B122" s="4">
        <v>5.3760000000000002E-2</v>
      </c>
      <c r="C122" s="4">
        <v>0.1210808681711147</v>
      </c>
      <c r="D122" s="4">
        <v>-5.5988579704654123E-2</v>
      </c>
      <c r="E122" s="4">
        <v>-8.2970891152156709E-2</v>
      </c>
      <c r="F122" s="4">
        <v>3.7740082683904219E-2</v>
      </c>
      <c r="G122" s="3"/>
      <c r="H122" s="3">
        <v>198701</v>
      </c>
      <c r="I122" s="4">
        <f>AVERAGE(C$3:C122)</f>
        <v>8.6271478445912892E-3</v>
      </c>
      <c r="J122" s="4">
        <f>AVERAGE(D$3:D122)</f>
        <v>-9.472362498678474E-4</v>
      </c>
      <c r="K122" s="4">
        <f>AVERAGE(E$3:E122)</f>
        <v>4.1100923417455304E-3</v>
      </c>
      <c r="L122" s="4">
        <f>AVERAGE(F$3:F122)</f>
        <v>2.6879428885673248E-3</v>
      </c>
    </row>
    <row r="123" spans="1:12" ht="14.25">
      <c r="A123" s="3">
        <v>198702</v>
      </c>
      <c r="B123" s="4">
        <v>5.151E-2</v>
      </c>
      <c r="C123" s="4">
        <v>8.7072390636760144E-3</v>
      </c>
      <c r="D123" s="4">
        <v>-1.1617247450160626E-3</v>
      </c>
      <c r="E123" s="4">
        <v>-1.9008151520005989E-3</v>
      </c>
      <c r="F123" s="4">
        <v>-2.3296160860441988E-2</v>
      </c>
      <c r="G123" s="3"/>
      <c r="H123" s="3">
        <v>198702</v>
      </c>
      <c r="I123" s="4">
        <f>AVERAGE(C$3:C123)</f>
        <v>8.627809755492816E-3</v>
      </c>
      <c r="J123" s="4">
        <f>AVERAGE(D$3:D123)</f>
        <v>-9.4913437814349538E-4</v>
      </c>
      <c r="K123" s="4">
        <f>AVERAGE(E$3:E123)</f>
        <v>4.0568984701194587E-3</v>
      </c>
      <c r="L123" s="4">
        <f>AVERAGE(F$3:F123)</f>
        <v>2.4517237635763309E-3</v>
      </c>
    </row>
    <row r="124" spans="1:12" ht="14.25">
      <c r="A124" s="3">
        <v>198703</v>
      </c>
      <c r="B124" s="4">
        <v>5.0750000000000003E-2</v>
      </c>
      <c r="C124" s="4">
        <v>3.6693203771627415E-2</v>
      </c>
      <c r="D124" s="4">
        <v>-1.4713267339576147E-2</v>
      </c>
      <c r="E124" s="4">
        <v>-2.7156139077855586E-2</v>
      </c>
      <c r="F124" s="4">
        <v>6.1818318369578205E-2</v>
      </c>
      <c r="G124" s="3"/>
      <c r="H124" s="3">
        <v>198703</v>
      </c>
      <c r="I124" s="4">
        <f>AVERAGE(C$3:C124)</f>
        <v>8.8578539687398216E-3</v>
      </c>
      <c r="J124" s="4">
        <f>AVERAGE(D$3:D124)</f>
        <v>-1.0698723865771151E-3</v>
      </c>
      <c r="K124" s="4">
        <f>AVERAGE(E$3:E124)</f>
        <v>3.7830998951372216E-3</v>
      </c>
      <c r="L124" s="4">
        <f>AVERAGE(F$3:F124)</f>
        <v>2.9865579492159874E-3</v>
      </c>
    </row>
    <row r="125" spans="1:12" ht="14.25">
      <c r="A125" s="3">
        <v>198704</v>
      </c>
      <c r="B125" s="4">
        <v>4.7359999999999999E-2</v>
      </c>
      <c r="C125" s="4">
        <v>0.10125545534961017</v>
      </c>
      <c r="D125" s="4">
        <v>-8.1744092397956519E-2</v>
      </c>
      <c r="E125" s="4">
        <v>7.6907576051903339E-3</v>
      </c>
      <c r="F125" s="4">
        <v>7.3623152066138009E-2</v>
      </c>
      <c r="G125" s="3"/>
      <c r="H125" s="3">
        <v>198704</v>
      </c>
      <c r="I125" s="4">
        <f>AVERAGE(C$3:C125)</f>
        <v>9.6090539799664077E-3</v>
      </c>
      <c r="J125" s="4">
        <f>AVERAGE(D$3:D125)</f>
        <v>-1.7713873431978056E-3</v>
      </c>
      <c r="K125" s="4">
        <f>AVERAGE(E$3:E125)</f>
        <v>3.8170795273985529E-3</v>
      </c>
      <c r="L125" s="4">
        <f>AVERAGE(F$3:F125)</f>
        <v>3.6172418252599339E-3</v>
      </c>
    </row>
    <row r="126" spans="1:12" ht="14.25">
      <c r="A126" s="3">
        <v>198705</v>
      </c>
      <c r="B126" s="4">
        <v>4.1410000000000002E-2</v>
      </c>
      <c r="C126" s="4">
        <v>2.6303399293413444E-2</v>
      </c>
      <c r="D126" s="4">
        <v>8.7196828761445203E-2</v>
      </c>
      <c r="E126" s="4">
        <v>3.2309104494585815E-2</v>
      </c>
      <c r="F126" s="4">
        <v>-0.11418815384850076</v>
      </c>
      <c r="G126" s="3"/>
      <c r="H126" s="3">
        <v>198705</v>
      </c>
      <c r="I126" s="4">
        <f>AVERAGE(C$3:C126)</f>
        <v>9.7436857970103364E-3</v>
      </c>
      <c r="J126" s="4">
        <f>AVERAGE(D$3:D126)</f>
        <v>-1.0044199629853658E-3</v>
      </c>
      <c r="K126" s="4">
        <f>AVERAGE(E$3:E126)</f>
        <v>4.0627004322880984E-3</v>
      </c>
      <c r="L126" s="4">
        <f>AVERAGE(F$3:F126)</f>
        <v>2.5747161998284232E-3</v>
      </c>
    </row>
    <row r="127" spans="1:12" ht="14.25">
      <c r="A127" s="3">
        <v>198706</v>
      </c>
      <c r="B127" s="4">
        <v>3.9689999999999996E-2</v>
      </c>
      <c r="C127" s="4">
        <v>-5.8873606551378188E-2</v>
      </c>
      <c r="D127" s="4">
        <v>8.5818669155670962E-2</v>
      </c>
      <c r="E127" s="4">
        <v>5.2252002128798332E-2</v>
      </c>
      <c r="F127" s="4">
        <v>-0.14905202166884043</v>
      </c>
      <c r="G127" s="3"/>
      <c r="H127" s="3">
        <v>198706</v>
      </c>
      <c r="I127" s="4">
        <f>AVERAGE(C$3:C127)</f>
        <v>9.1947474582232281E-3</v>
      </c>
      <c r="J127" s="4">
        <f>AVERAGE(D$3:D127)</f>
        <v>-2.6234227821052541E-4</v>
      </c>
      <c r="K127" s="4">
        <f>AVERAGE(E$3:E127)</f>
        <v>4.4745748057625446E-3</v>
      </c>
      <c r="L127" s="4">
        <f>AVERAGE(F$3:F127)</f>
        <v>1.244657095717293E-3</v>
      </c>
    </row>
    <row r="128" spans="1:12" ht="14.25">
      <c r="A128" s="3">
        <v>198707</v>
      </c>
      <c r="B128" s="4">
        <v>4.6660000000000007E-2</v>
      </c>
      <c r="C128" s="4">
        <v>-1.4514532577459842E-2</v>
      </c>
      <c r="D128" s="4">
        <v>5.9019004695939285E-2</v>
      </c>
      <c r="E128" s="4">
        <v>2.3274038023344368E-2</v>
      </c>
      <c r="F128" s="4">
        <v>-7.109759342382041E-2</v>
      </c>
      <c r="G128" s="3"/>
      <c r="H128" s="3">
        <v>198707</v>
      </c>
      <c r="I128" s="4">
        <f>AVERAGE(C$3:C128)</f>
        <v>9.0065785690511407E-3</v>
      </c>
      <c r="J128" s="4">
        <f>AVERAGE(D$3:D128)</f>
        <v>2.4004201818057468E-4</v>
      </c>
      <c r="K128" s="4">
        <f>AVERAGE(E$3:E128)</f>
        <v>4.6338922906573061E-3</v>
      </c>
      <c r="L128" s="4">
        <f>AVERAGE(F$3:F128)</f>
        <v>6.1559404772131292E-4</v>
      </c>
    </row>
    <row r="129" spans="1:12" ht="14.25">
      <c r="A129" s="3">
        <v>198708</v>
      </c>
      <c r="B129" s="4">
        <v>5.0509999999999999E-2</v>
      </c>
      <c r="C129" s="4">
        <v>6.6297052908599607E-2</v>
      </c>
      <c r="D129" s="4">
        <v>2.3933921158500019E-2</v>
      </c>
      <c r="E129" s="4">
        <v>-1.969222383370442E-2</v>
      </c>
      <c r="F129" s="4">
        <v>1.4278938475974119E-3</v>
      </c>
      <c r="G129" s="3"/>
      <c r="H129" s="3">
        <v>198708</v>
      </c>
      <c r="I129" s="4">
        <f>AVERAGE(C$3:C129)</f>
        <v>9.4576846662129382E-3</v>
      </c>
      <c r="J129" s="4">
        <f>AVERAGE(D$3:D129)</f>
        <v>4.3915024625048601E-4</v>
      </c>
      <c r="K129" s="4">
        <f>AVERAGE(E$3:E129)</f>
        <v>4.4294711467551071E-3</v>
      </c>
      <c r="L129" s="4">
        <f>AVERAGE(F$3:F129)</f>
        <v>6.2259663220300338E-4</v>
      </c>
    </row>
    <row r="130" spans="1:12" ht="14.25">
      <c r="A130" s="3">
        <v>198709</v>
      </c>
      <c r="B130" s="4">
        <v>5.126E-2</v>
      </c>
      <c r="C130" s="4">
        <v>-2.6534290476279351E-3</v>
      </c>
      <c r="D130" s="4">
        <v>-1.6909532425051048E-3</v>
      </c>
      <c r="E130" s="4">
        <v>6.1526820804242696E-2</v>
      </c>
      <c r="F130" s="4">
        <v>-2.5174510641671106E-2</v>
      </c>
      <c r="G130" s="3"/>
      <c r="H130" s="3">
        <v>198709</v>
      </c>
      <c r="I130" s="4">
        <f>AVERAGE(C$3:C130)</f>
        <v>9.3630665903235571E-3</v>
      </c>
      <c r="J130" s="4">
        <f>AVERAGE(D$3:D130)</f>
        <v>4.2139938384418938E-4</v>
      </c>
      <c r="K130" s="4">
        <f>AVERAGE(E$3:E130)</f>
        <v>4.9052823939008368E-3</v>
      </c>
      <c r="L130" s="4">
        <f>AVERAGE(F$3:F130)</f>
        <v>4.0210853584510503E-4</v>
      </c>
    </row>
    <row r="131" spans="1:12" ht="14.25">
      <c r="A131" s="3">
        <v>198710</v>
      </c>
      <c r="B131" s="4">
        <v>5.126E-2</v>
      </c>
      <c r="C131" s="4">
        <v>-9.9019840227793615E-2</v>
      </c>
      <c r="D131" s="4">
        <v>4.5081036124078357E-2</v>
      </c>
      <c r="E131" s="4">
        <v>-4.8016989114160198E-2</v>
      </c>
      <c r="F131" s="4">
        <v>-9.9075562446197113E-4</v>
      </c>
      <c r="G131" s="3"/>
      <c r="H131" s="3">
        <v>198710</v>
      </c>
      <c r="I131" s="4">
        <f>AVERAGE(C$3:C131)</f>
        <v>8.5228890180900907E-3</v>
      </c>
      <c r="J131" s="4">
        <f>AVERAGE(D$3:D131)</f>
        <v>7.9048729078827333E-4</v>
      </c>
      <c r="K131" s="4">
        <f>AVERAGE(E$3:E131)</f>
        <v>4.4679082492061171E-3</v>
      </c>
      <c r="L131" s="4">
        <f>AVERAGE(F$3:F131)</f>
        <v>3.9030460228318064E-4</v>
      </c>
    </row>
    <row r="132" spans="1:12" ht="14.25">
      <c r="A132" s="3">
        <v>198711</v>
      </c>
      <c r="B132" s="4">
        <v>5.0750000000000003E-2</v>
      </c>
      <c r="C132" s="4">
        <v>-4.6967913452647191E-2</v>
      </c>
      <c r="D132" s="4">
        <v>1.2435529755577625E-2</v>
      </c>
      <c r="E132" s="4">
        <v>3.1210130282942825E-2</v>
      </c>
      <c r="F132" s="4">
        <v>2.5313768833012722E-2</v>
      </c>
      <c r="G132" s="3"/>
      <c r="H132" s="3">
        <v>198711</v>
      </c>
      <c r="I132" s="4">
        <f>AVERAGE(C$3:C132)</f>
        <v>8.0960366913921111E-3</v>
      </c>
      <c r="J132" s="4">
        <f>AVERAGE(D$3:D132)</f>
        <v>8.8593845853244841E-4</v>
      </c>
      <c r="K132" s="4">
        <f>AVERAGE(E$3:E132)</f>
        <v>4.6871067904662549E-3</v>
      </c>
      <c r="L132" s="4">
        <f>AVERAGE(F$3:F132)</f>
        <v>5.9974547817166421E-4</v>
      </c>
    </row>
    <row r="133" spans="1:12" ht="14.25">
      <c r="A133" s="3">
        <v>198712</v>
      </c>
      <c r="B133" s="4">
        <v>0.05</v>
      </c>
      <c r="C133" s="4">
        <v>-7.3067379960966891E-2</v>
      </c>
      <c r="D133" s="4">
        <v>4.280435625658259E-2</v>
      </c>
      <c r="E133" s="4">
        <v>6.3771953661405825E-2</v>
      </c>
      <c r="F133" s="4">
        <v>-2.3373558930574755E-2</v>
      </c>
      <c r="G133" s="3"/>
      <c r="H133" s="3">
        <v>198712</v>
      </c>
      <c r="I133" s="4">
        <f>AVERAGE(C$3:C133)</f>
        <v>7.4764686253435695E-3</v>
      </c>
      <c r="J133" s="4">
        <f>AVERAGE(D$3:D133)</f>
        <v>1.2267386032320429E-3</v>
      </c>
      <c r="K133" s="4">
        <f>AVERAGE(E$3:E133)</f>
        <v>5.1674713991730807E-3</v>
      </c>
      <c r="L133" s="4">
        <f>AVERAGE(F$3:F133)</f>
        <v>3.9996794143211064E-4</v>
      </c>
    </row>
    <row r="134" spans="1:12" ht="14.25">
      <c r="A134" s="3">
        <v>198801</v>
      </c>
      <c r="B134" s="4">
        <v>5.0499999999999996E-2</v>
      </c>
      <c r="C134" s="4">
        <v>0.10993150912714181</v>
      </c>
      <c r="D134" s="4">
        <v>1.3645081013969149E-2</v>
      </c>
      <c r="E134" s="4">
        <v>-2.2142930604940762E-2</v>
      </c>
      <c r="F134" s="4">
        <v>8.1651792193062483E-4</v>
      </c>
      <c r="G134" s="3"/>
      <c r="H134" s="3">
        <v>198801</v>
      </c>
      <c r="I134" s="4">
        <f>AVERAGE(C$3:C134)</f>
        <v>8.2526431745996165E-3</v>
      </c>
      <c r="J134" s="4">
        <f>AVERAGE(D$3:D134)</f>
        <v>1.3268865258992777E-3</v>
      </c>
      <c r="K134" s="4">
        <f>AVERAGE(E$3:E134)</f>
        <v>4.9472262217205498E-3</v>
      </c>
      <c r="L134" s="4">
        <f>AVERAGE(F$3:F134)</f>
        <v>4.0341050325441241E-4</v>
      </c>
    </row>
    <row r="135" spans="1:12" ht="14.25">
      <c r="A135" s="3">
        <v>198802</v>
      </c>
      <c r="B135" s="4">
        <v>4.8739999999999999E-2</v>
      </c>
      <c r="C135" s="4">
        <v>7.0819912154311035E-2</v>
      </c>
      <c r="D135" s="4">
        <v>-6.9699050097182203E-3</v>
      </c>
      <c r="E135" s="4">
        <v>2.799382977806382E-2</v>
      </c>
      <c r="F135" s="4">
        <v>-2.5704450395633835E-2</v>
      </c>
      <c r="G135" s="3"/>
      <c r="H135" s="3">
        <v>198802</v>
      </c>
      <c r="I135" s="4">
        <f>AVERAGE(C$3:C135)</f>
        <v>8.7230737684320329E-3</v>
      </c>
      <c r="J135" s="4">
        <f>AVERAGE(D$3:D135)</f>
        <v>1.2605121936143378E-3</v>
      </c>
      <c r="K135" s="4">
        <f>AVERAGE(E$3:E135)</f>
        <v>5.1315990501712956E-3</v>
      </c>
      <c r="L135" s="4">
        <f>AVERAGE(F$3:F135)</f>
        <v>1.8941164342745957E-4</v>
      </c>
    </row>
    <row r="136" spans="1:12" ht="14.25">
      <c r="A136" s="3">
        <v>198803</v>
      </c>
      <c r="B136" s="4">
        <v>4.8000000000000001E-2</v>
      </c>
      <c r="C136" s="4">
        <v>2.9175900617766769E-2</v>
      </c>
      <c r="D136" s="4">
        <v>-1.8785117035899128E-2</v>
      </c>
      <c r="E136" s="4">
        <v>2.4638036915056734E-2</v>
      </c>
      <c r="F136" s="4">
        <v>1.4687270848405751E-2</v>
      </c>
      <c r="G136" s="3"/>
      <c r="H136" s="3">
        <v>198803</v>
      </c>
      <c r="I136" s="4">
        <f>AVERAGE(C$3:C136)</f>
        <v>8.8757068046210977E-3</v>
      </c>
      <c r="J136" s="4">
        <f>AVERAGE(D$3:D136)</f>
        <v>1.1014198981420086E-3</v>
      </c>
      <c r="K136" s="4">
        <f>AVERAGE(E$3:E136)</f>
        <v>5.2864120490989583E-3</v>
      </c>
      <c r="L136" s="4">
        <f>AVERAGE(F$3:F136)</f>
        <v>3.0728041745167333E-4</v>
      </c>
    </row>
    <row r="137" spans="1:12" ht="14.25">
      <c r="A137" s="3">
        <v>198804</v>
      </c>
      <c r="B137" s="4">
        <v>4.7469999999999998E-2</v>
      </c>
      <c r="C137" s="4">
        <v>1.9844529788656067E-2</v>
      </c>
      <c r="D137" s="4">
        <v>3.4133002910286203E-2</v>
      </c>
      <c r="E137" s="4">
        <v>2.4872137554230175E-2</v>
      </c>
      <c r="F137" s="4">
        <v>2.289222644183108E-2</v>
      </c>
      <c r="G137" s="3"/>
      <c r="H137" s="3">
        <v>198804</v>
      </c>
      <c r="I137" s="4">
        <f>AVERAGE(C$3:C137)</f>
        <v>8.9569573452435783E-3</v>
      </c>
      <c r="J137" s="4">
        <f>AVERAGE(D$3:D137)</f>
        <v>1.3615111029620416E-3</v>
      </c>
      <c r="K137" s="4">
        <f>AVERAGE(E$3:E137)</f>
        <v>5.4406303601629829E-3</v>
      </c>
      <c r="L137" s="4">
        <f>AVERAGE(F$3:F137)</f>
        <v>4.8941707893860405E-4</v>
      </c>
    </row>
    <row r="138" spans="1:12" ht="14.25">
      <c r="A138" s="3">
        <v>198805</v>
      </c>
      <c r="B138" s="4">
        <v>4.5999999999999999E-2</v>
      </c>
      <c r="C138" s="4">
        <v>-3.4412774588930148E-2</v>
      </c>
      <c r="D138" s="4">
        <v>9.4081119126869714E-2</v>
      </c>
      <c r="E138" s="4">
        <v>-5.8759349793673608E-3</v>
      </c>
      <c r="F138" s="4">
        <v>2.0044310884522864E-3</v>
      </c>
      <c r="G138" s="3"/>
      <c r="H138" s="3">
        <v>198805</v>
      </c>
      <c r="I138" s="4">
        <f>AVERAGE(C$3:C138)</f>
        <v>8.6380622574923002E-3</v>
      </c>
      <c r="J138" s="4">
        <f>AVERAGE(D$3:D138)</f>
        <v>2.0858830406488204E-3</v>
      </c>
      <c r="K138" s="4">
        <f>AVERAGE(E$3:E138)</f>
        <v>5.3522196934479025E-3</v>
      </c>
      <c r="L138" s="4">
        <f>AVERAGE(F$3:F138)</f>
        <v>5.0153719101471352E-4</v>
      </c>
    </row>
    <row r="139" spans="1:12" ht="14.25">
      <c r="A139" s="3">
        <v>198806</v>
      </c>
      <c r="B139" s="4">
        <v>5.1020000000000003E-2</v>
      </c>
      <c r="C139" s="4">
        <v>1.9041897331259421E-2</v>
      </c>
      <c r="D139" s="4">
        <v>-3.0806205783217799E-2</v>
      </c>
      <c r="E139" s="4">
        <v>3.7847411827113625E-2</v>
      </c>
      <c r="F139" s="4">
        <v>2.9574056421449463E-2</v>
      </c>
      <c r="G139" s="3"/>
      <c r="H139" s="3">
        <v>198806</v>
      </c>
      <c r="I139" s="4">
        <f>AVERAGE(C$3:C139)</f>
        <v>8.7140026594906012E-3</v>
      </c>
      <c r="J139" s="4">
        <f>AVERAGE(D$3:D139)</f>
        <v>1.8309056079056684E-3</v>
      </c>
      <c r="K139" s="4">
        <f>AVERAGE(E$3:E139)</f>
        <v>5.6041204076623654E-3</v>
      </c>
      <c r="L139" s="4">
        <f>AVERAGE(F$3:F139)</f>
        <v>7.322714706213385E-4</v>
      </c>
    </row>
    <row r="140" spans="1:12" ht="14.25">
      <c r="A140" s="3">
        <v>198807</v>
      </c>
      <c r="B140" s="4">
        <v>0.05</v>
      </c>
      <c r="C140" s="4">
        <v>2.3291980096233417E-2</v>
      </c>
      <c r="D140" s="4">
        <v>-0.10075957119927145</v>
      </c>
      <c r="E140" s="4">
        <v>4.2757829781791712E-2</v>
      </c>
      <c r="F140" s="4">
        <v>-3.7894399826619331E-4</v>
      </c>
      <c r="G140" s="3"/>
      <c r="H140" s="3">
        <v>198807</v>
      </c>
      <c r="I140" s="4">
        <f>AVERAGE(C$3:C140)</f>
        <v>8.8196401771481574E-3</v>
      </c>
      <c r="J140" s="4">
        <f>AVERAGE(D$3:D140)</f>
        <v>1.041748094004306E-3</v>
      </c>
      <c r="K140" s="4">
        <f>AVERAGE(E$3:E140)</f>
        <v>5.8899181720787445E-3</v>
      </c>
      <c r="L140" s="4">
        <f>AVERAGE(F$3:F140)</f>
        <v>7.2352174251986176E-4</v>
      </c>
    </row>
    <row r="141" spans="1:12" ht="14.25">
      <c r="A141" s="3">
        <v>198808</v>
      </c>
      <c r="B141" s="4">
        <v>5.151E-2</v>
      </c>
      <c r="C141" s="4">
        <v>-5.6633374867965498E-2</v>
      </c>
      <c r="D141" s="4">
        <v>3.9246448106357544E-2</v>
      </c>
      <c r="E141" s="4">
        <v>-1.8258895807101421E-2</v>
      </c>
      <c r="F141" s="4">
        <v>2.4516797829866738E-3</v>
      </c>
      <c r="G141" s="3"/>
      <c r="H141" s="3">
        <v>198808</v>
      </c>
      <c r="I141" s="4">
        <f>AVERAGE(C$3:C141)</f>
        <v>8.3487551768235985E-3</v>
      </c>
      <c r="J141" s="4">
        <f>AVERAGE(D$3:D141)</f>
        <v>1.3333870253963154E-3</v>
      </c>
      <c r="K141" s="4">
        <f>AVERAGE(E$3:E141)</f>
        <v>5.7055760806346209E-3</v>
      </c>
      <c r="L141" s="4">
        <f>AVERAGE(F$3:F141)</f>
        <v>7.3702297721100877E-4</v>
      </c>
    </row>
    <row r="142" spans="1:12" ht="14.25">
      <c r="A142" s="3">
        <v>198809</v>
      </c>
      <c r="B142" s="4">
        <v>5.3840000000000006E-2</v>
      </c>
      <c r="C142" s="4">
        <v>2.0163479753087356E-3</v>
      </c>
      <c r="D142" s="4">
        <v>-4.0102739144850644E-2</v>
      </c>
      <c r="E142" s="4">
        <v>2.9951310116745566E-3</v>
      </c>
      <c r="F142" s="4">
        <v>3.5791298213669394E-2</v>
      </c>
      <c r="G142" s="3"/>
      <c r="H142" s="3">
        <v>198809</v>
      </c>
      <c r="I142" s="4">
        <f>AVERAGE(C$3:C142)</f>
        <v>8.3035236968127795E-3</v>
      </c>
      <c r="J142" s="4">
        <f>AVERAGE(D$3:D142)</f>
        <v>1.0194769786520204E-3</v>
      </c>
      <c r="K142" s="4">
        <f>AVERAGE(E$3:E142)</f>
        <v>5.6850424058697722E-3</v>
      </c>
      <c r="L142" s="4">
        <f>AVERAGE(F$3:F142)</f>
        <v>1.0087615449354925E-3</v>
      </c>
    </row>
    <row r="143" spans="1:12" ht="14.25">
      <c r="A143" s="3">
        <v>198810</v>
      </c>
      <c r="B143" s="4">
        <v>5.1889999999999999E-2</v>
      </c>
      <c r="C143" s="4">
        <v>-1.1221391639818858E-2</v>
      </c>
      <c r="D143" s="4">
        <v>-2.267148666045354E-2</v>
      </c>
      <c r="E143" s="4">
        <v>9.3649253945133869E-3</v>
      </c>
      <c r="F143" s="4">
        <v>4.613283719363015E-2</v>
      </c>
      <c r="G143" s="3"/>
      <c r="H143" s="3">
        <v>198810</v>
      </c>
      <c r="I143" s="4">
        <f>AVERAGE(C$3:C143)</f>
        <v>8.165049119957234E-3</v>
      </c>
      <c r="J143" s="4">
        <f>AVERAGE(D$3:D143)</f>
        <v>8.4134943249333186E-4</v>
      </c>
      <c r="K143" s="4">
        <f>AVERAGE(E$3:E143)</f>
        <v>5.7127106990174691E-3</v>
      </c>
      <c r="L143" s="4">
        <f>AVERAGE(F$3:F143)</f>
        <v>1.3558698191562205E-3</v>
      </c>
    </row>
    <row r="144" spans="1:12" ht="14.25">
      <c r="A144" s="3">
        <v>198811</v>
      </c>
      <c r="B144" s="4">
        <v>4.8739999999999999E-2</v>
      </c>
      <c r="C144" s="4">
        <v>5.3595251368786102E-2</v>
      </c>
      <c r="D144" s="4">
        <v>1.8887027835735412E-2</v>
      </c>
      <c r="E144" s="4">
        <v>-4.746951194784247E-3</v>
      </c>
      <c r="F144" s="4">
        <v>-1.4561583764449833E-2</v>
      </c>
      <c r="G144" s="3"/>
      <c r="H144" s="3">
        <v>198811</v>
      </c>
      <c r="I144" s="4">
        <f>AVERAGE(C$3:C144)</f>
        <v>8.48498012170955E-3</v>
      </c>
      <c r="J144" s="4">
        <f>AVERAGE(D$3:D144)</f>
        <v>9.7601867430857137E-4</v>
      </c>
      <c r="K144" s="4">
        <f>AVERAGE(E$3:E144)</f>
        <v>5.634653520705515E-3</v>
      </c>
      <c r="L144" s="4">
        <f>AVERAGE(F$3:F144)</f>
        <v>1.2343625398920522E-3</v>
      </c>
    </row>
    <row r="145" spans="1:12" ht="14.25">
      <c r="A145" s="3">
        <v>198812</v>
      </c>
      <c r="B145" s="4">
        <v>4.811E-2</v>
      </c>
      <c r="C145" s="4">
        <v>2.506106276108561E-2</v>
      </c>
      <c r="D145" s="4">
        <v>-3.4525925032944473E-2</v>
      </c>
      <c r="E145" s="4">
        <v>4.0644653342414704E-2</v>
      </c>
      <c r="F145" s="4">
        <v>-2.2057153673147513E-2</v>
      </c>
      <c r="G145" s="3"/>
      <c r="H145" s="3">
        <v>198812</v>
      </c>
      <c r="I145" s="4">
        <f>AVERAGE(C$3:C145)</f>
        <v>8.6008967835233697E-3</v>
      </c>
      <c r="J145" s="4">
        <f>AVERAGE(D$3:D145)</f>
        <v>7.1304131351410441E-4</v>
      </c>
      <c r="K145" s="4">
        <f>AVERAGE(E$3:E145)</f>
        <v>5.8939868527181759E-3</v>
      </c>
      <c r="L145" s="4">
        <f>AVERAGE(F$3:F145)</f>
        <v>1.0579116594902375E-3</v>
      </c>
    </row>
    <row r="146" spans="1:12" ht="14.25">
      <c r="A146" s="3">
        <v>198901</v>
      </c>
      <c r="B146" s="4">
        <v>4.8479999999999995E-2</v>
      </c>
      <c r="C146" s="4">
        <v>4.0155507605433266E-2</v>
      </c>
      <c r="D146" s="4">
        <v>6.2071992993196233E-2</v>
      </c>
      <c r="E146" s="4">
        <v>4.2023543747086778E-2</v>
      </c>
      <c r="F146" s="4">
        <v>3.6466887113944142E-2</v>
      </c>
      <c r="G146" s="3"/>
      <c r="H146" s="3">
        <v>198901</v>
      </c>
      <c r="I146" s="4">
        <f>AVERAGE(C$3:C146)</f>
        <v>8.8200260253421883E-3</v>
      </c>
      <c r="J146" s="4">
        <f>AVERAGE(D$3:D146)</f>
        <v>1.1642100758647083E-3</v>
      </c>
      <c r="K146" s="4">
        <f>AVERAGE(E$3:E146)</f>
        <v>6.1596453592944155E-3</v>
      </c>
      <c r="L146" s="4">
        <f>AVERAGE(F$3:F146)</f>
        <v>1.3241445576440262E-3</v>
      </c>
    </row>
    <row r="147" spans="1:12" ht="14.25">
      <c r="A147" s="3">
        <v>198902</v>
      </c>
      <c r="B147" s="4">
        <v>0.05</v>
      </c>
      <c r="C147" s="4">
        <v>-1.4401976659427461E-2</v>
      </c>
      <c r="D147" s="4">
        <v>-1.3749262455477505E-2</v>
      </c>
      <c r="E147" s="4">
        <v>5.7600043669367353E-4</v>
      </c>
      <c r="F147" s="4">
        <v>4.9342036923422532E-2</v>
      </c>
      <c r="G147" s="3"/>
      <c r="H147" s="3">
        <v>198902</v>
      </c>
      <c r="I147" s="4">
        <f>AVERAGE(C$3:C147)</f>
        <v>8.6598742826886031E-3</v>
      </c>
      <c r="J147" s="4">
        <f>AVERAGE(D$3:D147)</f>
        <v>1.0553526121322835E-3</v>
      </c>
      <c r="K147" s="4">
        <f>AVERAGE(E$3:E147)</f>
        <v>6.1188888270126583E-3</v>
      </c>
      <c r="L147" s="4">
        <f>AVERAGE(F$3:F147)</f>
        <v>1.6824870379856568E-3</v>
      </c>
    </row>
    <row r="148" spans="1:12" ht="14.25">
      <c r="A148" s="3">
        <v>198903</v>
      </c>
      <c r="B148" s="4">
        <v>4.9869999999999998E-2</v>
      </c>
      <c r="C148" s="4">
        <v>4.4371701745311931E-3</v>
      </c>
      <c r="D148" s="4">
        <v>1.0732007772332476E-2</v>
      </c>
      <c r="E148" s="4">
        <v>9.8244730837775286E-3</v>
      </c>
      <c r="F148" s="4">
        <v>3.3156947327585416E-2</v>
      </c>
      <c r="G148" s="3"/>
      <c r="H148" s="3">
        <v>198903</v>
      </c>
      <c r="I148" s="4">
        <f>AVERAGE(C$3:C148)</f>
        <v>8.6309516518108132E-3</v>
      </c>
      <c r="J148" s="4">
        <f>AVERAGE(D$3:D148)</f>
        <v>1.1254733016989515E-3</v>
      </c>
      <c r="K148" s="4">
        <f>AVERAGE(E$3:E148)</f>
        <v>6.1457408868442883E-3</v>
      </c>
      <c r="L148" s="4">
        <f>AVERAGE(F$3:F148)</f>
        <v>1.9156311882789882E-3</v>
      </c>
    </row>
    <row r="149" spans="1:12" ht="14.25">
      <c r="A149" s="3">
        <v>198904</v>
      </c>
      <c r="B149" s="4">
        <v>4.8129999999999999E-2</v>
      </c>
      <c r="C149" s="4">
        <v>3.3402649233672723E-3</v>
      </c>
      <c r="D149" s="4">
        <v>3.552816896963832E-2</v>
      </c>
      <c r="E149" s="4">
        <v>2.1846856551425251E-2</v>
      </c>
      <c r="F149" s="4">
        <v>3.8503045265677188E-2</v>
      </c>
      <c r="G149" s="3"/>
      <c r="H149" s="3">
        <v>198904</v>
      </c>
      <c r="I149" s="4">
        <f>AVERAGE(C$3:C149)</f>
        <v>8.5949605856309261E-3</v>
      </c>
      <c r="J149" s="4">
        <f>AVERAGE(D$3:D149)</f>
        <v>1.3729747093819684E-3</v>
      </c>
      <c r="K149" s="4">
        <f>AVERAGE(E$3:E149)</f>
        <v>6.2586985534959496E-3</v>
      </c>
      <c r="L149" s="4">
        <f>AVERAGE(F$3:F149)</f>
        <v>2.1846562917892691E-3</v>
      </c>
    </row>
    <row r="150" spans="1:12" ht="14.25">
      <c r="A150" s="3">
        <v>198905</v>
      </c>
      <c r="B150" s="4">
        <v>4.8369999999999996E-2</v>
      </c>
      <c r="C150" s="4">
        <v>1.4418994951548868E-2</v>
      </c>
      <c r="D150" s="4">
        <v>2.2354722770509088E-2</v>
      </c>
      <c r="E150" s="4">
        <v>2.6895073793568335E-2</v>
      </c>
      <c r="F150" s="4">
        <v>-3.224950246513722E-2</v>
      </c>
      <c r="G150" s="3"/>
      <c r="H150" s="3">
        <v>198905</v>
      </c>
      <c r="I150" s="4">
        <f>AVERAGE(C$3:C150)</f>
        <v>8.6343121691844268E-3</v>
      </c>
      <c r="J150" s="4">
        <f>AVERAGE(D$3:D150)</f>
        <v>1.5228443383900193E-3</v>
      </c>
      <c r="K150" s="4">
        <f>AVERAGE(E$3:E150)</f>
        <v>6.4061012337821811E-3</v>
      </c>
      <c r="L150" s="4">
        <f>AVERAGE(F$3:F150)</f>
        <v>1.9333120672861556E-3</v>
      </c>
    </row>
    <row r="151" spans="1:12" ht="14.25">
      <c r="A151" s="3">
        <v>198906</v>
      </c>
      <c r="B151" s="4">
        <v>5.0880000000000002E-2</v>
      </c>
      <c r="C151" s="4">
        <v>-3.6697760256554558E-2</v>
      </c>
      <c r="D151" s="4">
        <v>1.96363736834652E-2</v>
      </c>
      <c r="E151" s="4">
        <v>2.2038863198807976E-3</v>
      </c>
      <c r="F151" s="4">
        <v>-3.9454494437495588E-2</v>
      </c>
      <c r="G151" s="3"/>
      <c r="H151" s="3">
        <v>198906</v>
      </c>
      <c r="I151" s="4">
        <f>AVERAGE(C$3:C151)</f>
        <v>8.3300700723673866E-3</v>
      </c>
      <c r="J151" s="4">
        <f>AVERAGE(D$3:D151)</f>
        <v>1.6513090855182122E-3</v>
      </c>
      <c r="K151" s="4">
        <f>AVERAGE(E$3:E151)</f>
        <v>6.3762982911303983E-3</v>
      </c>
      <c r="L151" s="4">
        <f>AVERAGE(F$3:F151)</f>
        <v>1.6334004259471574E-3</v>
      </c>
    </row>
    <row r="152" spans="1:12" ht="14.25">
      <c r="A152" s="3">
        <v>198907</v>
      </c>
      <c r="B152" s="4">
        <v>5.1740000000000001E-2</v>
      </c>
      <c r="C152" s="4">
        <v>6.9993632426523761E-2</v>
      </c>
      <c r="D152" s="4">
        <v>-2.2337126773788931E-2</v>
      </c>
      <c r="E152" s="4">
        <v>-8.7877557520383946E-3</v>
      </c>
      <c r="F152" s="4">
        <v>6.2510251375942558E-3</v>
      </c>
      <c r="G152" s="3"/>
      <c r="H152" s="3">
        <v>198907</v>
      </c>
      <c r="I152" s="4">
        <f>AVERAGE(C$3:C152)</f>
        <v>8.7411604880617624E-3</v>
      </c>
      <c r="J152" s="4">
        <f>AVERAGE(D$3:D152)</f>
        <v>1.4823764386216831E-3</v>
      </c>
      <c r="K152" s="4">
        <f>AVERAGE(E$3:E152)</f>
        <v>6.2695091781503369E-3</v>
      </c>
      <c r="L152" s="4">
        <f>AVERAGE(F$3:F152)</f>
        <v>1.6666207476136834E-3</v>
      </c>
    </row>
    <row r="153" spans="1:12" ht="14.25">
      <c r="A153" s="3">
        <v>198908</v>
      </c>
      <c r="B153" s="4">
        <v>4.9189999999999998E-2</v>
      </c>
      <c r="C153" s="4">
        <v>-1.3687004172545071E-2</v>
      </c>
      <c r="D153" s="4">
        <v>5.1037833698368132E-2</v>
      </c>
      <c r="E153" s="4">
        <v>1.0035152420089868E-2</v>
      </c>
      <c r="F153" s="4">
        <v>-5.5608222904944153E-2</v>
      </c>
      <c r="G153" s="3"/>
      <c r="H153" s="3">
        <v>198908</v>
      </c>
      <c r="I153" s="4">
        <f>AVERAGE(C$3:C153)</f>
        <v>8.5926295962696648E-3</v>
      </c>
      <c r="J153" s="4">
        <f>AVERAGE(D$3:D153)</f>
        <v>1.8289180977807491E-3</v>
      </c>
      <c r="K153" s="4">
        <f>AVERAGE(E$3:E153)</f>
        <v>6.2958423476743896E-3</v>
      </c>
      <c r="L153" s="4">
        <f>AVERAGE(F$3:F153)</f>
        <v>1.2575147215239844E-3</v>
      </c>
    </row>
    <row r="154" spans="1:12" ht="14.25">
      <c r="A154" s="3">
        <v>198909</v>
      </c>
      <c r="B154" s="4">
        <v>4.8940000000000004E-2</v>
      </c>
      <c r="C154" s="4">
        <v>3.4966690250366271E-2</v>
      </c>
      <c r="D154" s="4">
        <v>5.0757282617827672E-2</v>
      </c>
      <c r="E154" s="4">
        <v>1.9072536680852993E-2</v>
      </c>
      <c r="F154" s="4">
        <v>3.1635531161264968E-4</v>
      </c>
      <c r="G154" s="3"/>
      <c r="H154" s="3">
        <v>198909</v>
      </c>
      <c r="I154" s="4">
        <f>AVERAGE(C$3:C154)</f>
        <v>8.7661431532045104E-3</v>
      </c>
      <c r="J154" s="4">
        <f>AVERAGE(D$3:D154)</f>
        <v>2.1686984069477417E-3</v>
      </c>
      <c r="K154" s="4">
        <f>AVERAGE(E$3:E154)</f>
        <v>6.3845693916547959E-3</v>
      </c>
      <c r="L154" s="4">
        <f>AVERAGE(F$3:F154)</f>
        <v>1.2508398320919892E-3</v>
      </c>
    </row>
    <row r="155" spans="1:12" ht="14.25">
      <c r="A155" s="3">
        <v>198910</v>
      </c>
      <c r="B155" s="4">
        <v>5.0990000000000001E-2</v>
      </c>
      <c r="C155" s="4">
        <v>-9.6740163640190655E-3</v>
      </c>
      <c r="D155" s="4">
        <v>1.9227616250400051E-2</v>
      </c>
      <c r="E155" s="4">
        <v>-1.4526769979337073E-2</v>
      </c>
      <c r="F155" s="4">
        <v>-1.4721352603874466E-2</v>
      </c>
      <c r="G155" s="3"/>
      <c r="H155" s="3">
        <v>198910</v>
      </c>
      <c r="I155" s="4">
        <f>AVERAGE(C$3:C155)</f>
        <v>8.6456192347912839E-3</v>
      </c>
      <c r="J155" s="4">
        <f>AVERAGE(D$3:D155)</f>
        <v>2.2863461162129302E-3</v>
      </c>
      <c r="K155" s="4">
        <f>AVERAGE(E$3:E155)</f>
        <v>6.2403532580617488E-3</v>
      </c>
      <c r="L155" s="4">
        <f>AVERAGE(F$3:F155)</f>
        <v>1.1383596036696902E-3</v>
      </c>
    </row>
    <row r="156" spans="1:12" ht="14.25">
      <c r="A156" s="3">
        <v>198911</v>
      </c>
      <c r="B156" s="4">
        <v>5.1630000000000002E-2</v>
      </c>
      <c r="C156" s="4">
        <v>4.6125037583246493E-2</v>
      </c>
      <c r="D156" s="4">
        <v>4.3360798111505734E-3</v>
      </c>
      <c r="E156" s="4">
        <v>-3.8725259199521189E-2</v>
      </c>
      <c r="F156" s="4">
        <v>-1.2417891691037328E-2</v>
      </c>
      <c r="G156" s="3"/>
      <c r="H156" s="3">
        <v>198911</v>
      </c>
      <c r="I156" s="4">
        <f>AVERAGE(C$3:C156)</f>
        <v>8.8889920812098254E-3</v>
      </c>
      <c r="J156" s="4">
        <f>AVERAGE(D$3:D156)</f>
        <v>2.3003853880960647E-3</v>
      </c>
      <c r="K156" s="4">
        <f>AVERAGE(E$3:E156)</f>
        <v>5.9323696110920024E-3</v>
      </c>
      <c r="L156" s="4">
        <f>AVERAGE(F$3:F156)</f>
        <v>1.0435606435668439E-3</v>
      </c>
    </row>
    <row r="157" spans="1:12" ht="14.25">
      <c r="A157" s="3">
        <v>198912</v>
      </c>
      <c r="B157" s="4">
        <v>5.3060000000000003E-2</v>
      </c>
      <c r="C157" s="4">
        <v>1.5304248367212954E-2</v>
      </c>
      <c r="D157" s="4">
        <v>2.929171934262207E-2</v>
      </c>
      <c r="E157" s="4">
        <v>2.0477241364503428E-2</v>
      </c>
      <c r="F157" s="4">
        <v>1.0639152547905376E-2</v>
      </c>
      <c r="G157" s="3"/>
      <c r="H157" s="3">
        <v>198912</v>
      </c>
      <c r="I157" s="4">
        <f>AVERAGE(C$3:C157)</f>
        <v>8.9303808314421043E-3</v>
      </c>
      <c r="J157" s="4">
        <f>AVERAGE(D$3:D157)</f>
        <v>2.4839999047935207E-3</v>
      </c>
      <c r="K157" s="4">
        <f>AVERAGE(E$3:E157)</f>
        <v>6.0313143168975224E-3</v>
      </c>
      <c r="L157" s="4">
        <f>AVERAGE(F$3:F157)</f>
        <v>1.1101966984580836E-3</v>
      </c>
    </row>
    <row r="158" spans="1:12" ht="14.25">
      <c r="A158" s="3">
        <v>199001</v>
      </c>
      <c r="B158" s="4">
        <v>6.0949999999999997E-2</v>
      </c>
      <c r="C158" s="4">
        <v>-5.2406576607925644E-2</v>
      </c>
      <c r="D158" s="4">
        <v>4.986830909181255E-2</v>
      </c>
      <c r="E158" s="4">
        <v>3.8543629401129306E-2</v>
      </c>
      <c r="F158" s="4">
        <v>-5.3623702020759584E-3</v>
      </c>
      <c r="G158" s="3"/>
      <c r="H158" s="3">
        <v>199001</v>
      </c>
      <c r="I158" s="4">
        <f>AVERAGE(C$3:C158)</f>
        <v>8.5371952068307722E-3</v>
      </c>
      <c r="J158" s="4">
        <f>AVERAGE(D$3:D158)</f>
        <v>2.8041641560571629E-3</v>
      </c>
      <c r="K158" s="4">
        <f>AVERAGE(E$3:E158)</f>
        <v>6.2509921215207105E-3</v>
      </c>
      <c r="L158" s="4">
        <f>AVERAGE(F$3:F158)</f>
        <v>1.0655583060406077E-3</v>
      </c>
    </row>
    <row r="159" spans="1:12" ht="14.25">
      <c r="A159" s="3">
        <v>199002</v>
      </c>
      <c r="B159" s="4">
        <v>6.1719999999999997E-2</v>
      </c>
      <c r="C159" s="4">
        <v>-6.5604657792445661E-2</v>
      </c>
      <c r="D159" s="4">
        <v>6.2443795755966341E-2</v>
      </c>
      <c r="E159" s="4">
        <v>1.299550105310486E-2</v>
      </c>
      <c r="F159" s="4">
        <v>2.9197558611263386E-2</v>
      </c>
      <c r="G159" s="3"/>
      <c r="H159" s="3">
        <v>199002</v>
      </c>
      <c r="I159" s="4">
        <f>AVERAGE(C$3:C159)</f>
        <v>8.0649541049245526E-3</v>
      </c>
      <c r="J159" s="4">
        <f>AVERAGE(D$3:D159)</f>
        <v>3.204430139949171E-3</v>
      </c>
      <c r="K159" s="4">
        <f>AVERAGE(E$3:E159)</f>
        <v>6.2962572821353693E-3</v>
      </c>
      <c r="L159" s="4">
        <f>AVERAGE(F$3:F159)</f>
        <v>1.2582432396380239E-3</v>
      </c>
    </row>
    <row r="160" spans="1:12" ht="14.25">
      <c r="A160" s="3">
        <v>199003</v>
      </c>
      <c r="B160" s="4">
        <v>6.4009999999999997E-2</v>
      </c>
      <c r="C160" s="4">
        <v>-0.13040636783832077</v>
      </c>
      <c r="D160" s="4">
        <v>2.3177587838552824E-2</v>
      </c>
      <c r="E160" s="4">
        <v>5.3259402841972232E-2</v>
      </c>
      <c r="F160" s="4">
        <v>2.9834189113102615E-2</v>
      </c>
      <c r="G160" s="3"/>
      <c r="H160" s="3">
        <v>199003</v>
      </c>
      <c r="I160" s="4">
        <f>AVERAGE(C$3:C160)</f>
        <v>7.1885533331318618E-3</v>
      </c>
      <c r="J160" s="4">
        <f>AVERAGE(D$3:D160)</f>
        <v>3.3375845246065286E-3</v>
      </c>
      <c r="K160" s="4">
        <f>AVERAGE(E$3:E160)</f>
        <v>6.6093449192009485E-3</v>
      </c>
      <c r="L160" s="4">
        <f>AVERAGE(F$3:F160)</f>
        <v>1.4526374292534294E-3</v>
      </c>
    </row>
    <row r="161" spans="1:12" ht="14.25">
      <c r="A161" s="3">
        <v>199004</v>
      </c>
      <c r="B161" s="4">
        <v>6.6549999999999998E-2</v>
      </c>
      <c r="C161" s="4">
        <v>-1.9823685985515663E-2</v>
      </c>
      <c r="D161" s="4">
        <v>-8.2894008532154451E-2</v>
      </c>
      <c r="E161" s="4">
        <v>1.9444056438842436E-2</v>
      </c>
      <c r="F161" s="4">
        <v>-4.5155110018250871E-2</v>
      </c>
      <c r="G161" s="3"/>
      <c r="H161" s="3">
        <v>199004</v>
      </c>
      <c r="I161" s="4">
        <f>AVERAGE(C$3:C161)</f>
        <v>7.0186650355303047E-3</v>
      </c>
      <c r="J161" s="4">
        <f>AVERAGE(D$3:D161)</f>
        <v>2.7665143719127474E-3</v>
      </c>
      <c r="K161" s="4">
        <f>AVERAGE(E$3:E161)</f>
        <v>6.694343008734999E-3</v>
      </c>
      <c r="L161" s="4">
        <f>AVERAGE(F$3:F161)</f>
        <v>1.1377202167702921E-3</v>
      </c>
    </row>
    <row r="162" spans="1:12" ht="14.25">
      <c r="A162" s="3">
        <v>199005</v>
      </c>
      <c r="B162" s="4">
        <v>6.6710000000000005E-2</v>
      </c>
      <c r="C162" s="4">
        <v>9.8414567902665548E-2</v>
      </c>
      <c r="D162" s="4">
        <v>4.829223884184386E-2</v>
      </c>
      <c r="E162" s="4">
        <v>-2.7794310682915983E-2</v>
      </c>
      <c r="F162" s="4">
        <v>-3.6782770808318731E-2</v>
      </c>
      <c r="G162" s="3"/>
      <c r="H162" s="3">
        <v>199005</v>
      </c>
      <c r="I162" s="4">
        <f>AVERAGE(C$3:C162)</f>
        <v>7.5898894284499004E-3</v>
      </c>
      <c r="J162" s="4">
        <f>AVERAGE(D$3:D162)</f>
        <v>3.0660257171096625E-3</v>
      </c>
      <c r="K162" s="4">
        <f>AVERAGE(E$3:E162)</f>
        <v>6.4674439712899268E-3</v>
      </c>
      <c r="L162" s="4">
        <f>AVERAGE(F$3:F162)</f>
        <v>8.8322027700459395E-4</v>
      </c>
    </row>
    <row r="163" spans="1:12" ht="14.25">
      <c r="A163" s="3">
        <v>199006</v>
      </c>
      <c r="B163" s="4">
        <v>6.2420000000000003E-2</v>
      </c>
      <c r="C163" s="4">
        <v>-3.9189541815793469E-2</v>
      </c>
      <c r="D163" s="4">
        <v>5.1524905384350408E-2</v>
      </c>
      <c r="E163" s="4">
        <v>6.8442211340445855E-2</v>
      </c>
      <c r="F163" s="4">
        <v>9.1082423967664125E-2</v>
      </c>
      <c r="G163" s="3"/>
      <c r="H163" s="3">
        <v>199006</v>
      </c>
      <c r="I163" s="4">
        <f>AVERAGE(C$3:C163)</f>
        <v>7.2993339548831715E-3</v>
      </c>
      <c r="J163" s="4">
        <f>AVERAGE(D$3:D163)</f>
        <v>3.3827504208171185E-3</v>
      </c>
      <c r="K163" s="4">
        <f>AVERAGE(E$3:E163)</f>
        <v>6.8725078103040182E-3</v>
      </c>
      <c r="L163" s="4">
        <f>AVERAGE(F$3:F163)</f>
        <v>1.4845483016089906E-3</v>
      </c>
    </row>
    <row r="164" spans="1:12" ht="14.25">
      <c r="A164" s="3">
        <v>199007</v>
      </c>
      <c r="B164" s="4">
        <v>6.480000000000001E-2</v>
      </c>
      <c r="C164" s="4">
        <v>-4.016727099545201E-2</v>
      </c>
      <c r="D164" s="4">
        <v>5.8351477052506866E-2</v>
      </c>
      <c r="E164" s="4">
        <v>3.0388216435992068E-2</v>
      </c>
      <c r="F164" s="4">
        <v>4.7078994059661317E-2</v>
      </c>
      <c r="G164" s="3"/>
      <c r="H164" s="3">
        <v>199007</v>
      </c>
      <c r="I164" s="4">
        <f>AVERAGE(C$3:C164)</f>
        <v>7.0063302206218436E-3</v>
      </c>
      <c r="J164" s="4">
        <f>AVERAGE(D$3:D164)</f>
        <v>3.7396902041397792E-3</v>
      </c>
      <c r="K164" s="4">
        <f>AVERAGE(E$3:E164)</f>
        <v>7.0252072169643305E-3</v>
      </c>
      <c r="L164" s="4">
        <f>AVERAGE(F$3:F164)</f>
        <v>1.786498273516622E-3</v>
      </c>
    </row>
    <row r="165" spans="1:12" ht="14.25">
      <c r="A165" s="3">
        <v>199008</v>
      </c>
      <c r="B165" s="4">
        <v>6.9040000000000004E-2</v>
      </c>
      <c r="C165" s="4">
        <v>-0.13003738029517101</v>
      </c>
      <c r="D165" s="4">
        <v>-3.259236475207903E-2</v>
      </c>
      <c r="E165" s="4">
        <v>2.9626133682256126E-3</v>
      </c>
      <c r="F165" s="4">
        <v>2.3176878501505453E-2</v>
      </c>
      <c r="G165" s="3"/>
      <c r="H165" s="3">
        <v>199008</v>
      </c>
      <c r="I165" s="4">
        <f>AVERAGE(C$3:C165)</f>
        <v>6.1655712604022552E-3</v>
      </c>
      <c r="J165" s="4">
        <f>AVERAGE(D$3:D165)</f>
        <v>3.5052898495835285E-3</v>
      </c>
      <c r="K165" s="4">
        <f>AVERAGE(E$3:E165)</f>
        <v>6.9989969340692425E-3</v>
      </c>
      <c r="L165" s="4">
        <f>AVERAGE(F$3:F165)</f>
        <v>1.9272244592270749E-3</v>
      </c>
    </row>
    <row r="166" spans="1:12" ht="14.25">
      <c r="A166" s="3">
        <v>199009</v>
      </c>
      <c r="B166" s="4">
        <v>7.5340000000000004E-2</v>
      </c>
      <c r="C166" s="4">
        <v>-0.20778856230952505</v>
      </c>
      <c r="D166" s="4">
        <v>-1.7430978770326483E-2</v>
      </c>
      <c r="E166" s="4">
        <v>2.3044338352615212E-4</v>
      </c>
      <c r="F166" s="4">
        <v>-3.2456191322812397E-2</v>
      </c>
      <c r="G166" s="3"/>
      <c r="H166" s="3">
        <v>199009</v>
      </c>
      <c r="I166" s="4">
        <f>AVERAGE(C$3:C166)</f>
        <v>4.8609728849758694E-3</v>
      </c>
      <c r="J166" s="4">
        <f>AVERAGE(D$3:D166)</f>
        <v>3.3710829994559001E-3</v>
      </c>
      <c r="K166" s="4">
        <f>AVERAGE(E$3:E166)</f>
        <v>6.9556087702837095E-3</v>
      </c>
      <c r="L166" s="4">
        <f>AVERAGE(F$3:F166)</f>
        <v>1.7024962515013267E-3</v>
      </c>
    </row>
    <row r="167" spans="1:12" ht="14.25">
      <c r="A167" s="3">
        <v>199010</v>
      </c>
      <c r="B167" s="4">
        <v>7.7859999999999999E-2</v>
      </c>
      <c r="C167" s="4">
        <v>0.178403665904423</v>
      </c>
      <c r="D167" s="4">
        <v>2.6185918111304829E-2</v>
      </c>
      <c r="E167" s="4">
        <v>-3.017224869833568E-2</v>
      </c>
      <c r="F167" s="4">
        <v>-8.1138554450272543E-2</v>
      </c>
      <c r="G167" s="3"/>
      <c r="H167" s="3">
        <v>199010</v>
      </c>
      <c r="I167" s="4">
        <f>AVERAGE(C$3:C167)</f>
        <v>5.9127467820634279E-3</v>
      </c>
      <c r="J167" s="4">
        <f>AVERAGE(D$3:D167)</f>
        <v>3.5164004205504788E-3</v>
      </c>
      <c r="K167" s="4">
        <f>AVERAGE(E$3:E167)</f>
        <v>6.7191256016937775E-3</v>
      </c>
      <c r="L167" s="4">
        <f>AVERAGE(F$3:F167)</f>
        <v>1.1645673508404574E-3</v>
      </c>
    </row>
    <row r="168" spans="1:12" ht="14.25">
      <c r="A168" s="3">
        <v>199011</v>
      </c>
      <c r="B168" s="4">
        <v>7.2099999999999997E-2</v>
      </c>
      <c r="C168" s="4">
        <v>-0.11944292237851821</v>
      </c>
      <c r="D168" s="4">
        <v>-5.1801488628534384E-2</v>
      </c>
      <c r="E168" s="4">
        <v>-1.9372401833549213E-3</v>
      </c>
      <c r="F168" s="4">
        <v>2.0512745684608369E-2</v>
      </c>
      <c r="G168" s="3"/>
      <c r="H168" s="3">
        <v>199011</v>
      </c>
      <c r="I168" s="4">
        <f>AVERAGE(C$3:C168)</f>
        <v>5.1575921485659476E-3</v>
      </c>
      <c r="J168" s="4">
        <f>AVERAGE(D$3:D168)</f>
        <v>3.1662871987208278E-3</v>
      </c>
      <c r="K168" s="4">
        <f>AVERAGE(E$3:E168)</f>
        <v>6.664338476471951E-3</v>
      </c>
      <c r="L168" s="4">
        <f>AVERAGE(F$3:F168)</f>
        <v>1.2893943078325083E-3</v>
      </c>
    </row>
    <row r="169" spans="1:12" ht="14.25">
      <c r="A169" s="3">
        <v>199012</v>
      </c>
      <c r="B169" s="4">
        <v>6.7990000000000009E-2</v>
      </c>
      <c r="C169" s="4">
        <v>4.1314757976356309E-2</v>
      </c>
      <c r="D169" s="4">
        <v>-6.9237435167974454E-2</v>
      </c>
      <c r="E169" s="4">
        <v>-1.0294067756318477E-2</v>
      </c>
      <c r="F169" s="4">
        <v>-8.16223317256978E-2</v>
      </c>
      <c r="G169" s="3"/>
      <c r="H169" s="3">
        <v>199012</v>
      </c>
      <c r="I169" s="4">
        <f>AVERAGE(C$3:C169)</f>
        <v>5.3741021235826567E-3</v>
      </c>
      <c r="J169" s="4">
        <f>AVERAGE(D$3:D169)</f>
        <v>2.7109178756598512E-3</v>
      </c>
      <c r="K169" s="4">
        <f>AVERAGE(E$3:E169)</f>
        <v>6.5576818334984258E-3</v>
      </c>
      <c r="L169" s="4">
        <f>AVERAGE(F$3:F169)</f>
        <v>7.5790888454064739E-4</v>
      </c>
    </row>
    <row r="170" spans="1:12" ht="14.25">
      <c r="A170" s="3">
        <v>199101</v>
      </c>
      <c r="B170" s="4">
        <v>6.522E-2</v>
      </c>
      <c r="C170" s="4">
        <v>-2.1202080017114447E-2</v>
      </c>
      <c r="D170" s="4">
        <v>-6.8621805528740129E-2</v>
      </c>
      <c r="E170" s="4">
        <v>8.4290561841268031E-3</v>
      </c>
      <c r="F170" s="4">
        <v>5.4281172318057947E-3</v>
      </c>
      <c r="G170" s="3"/>
      <c r="H170" s="3">
        <v>199101</v>
      </c>
      <c r="I170" s="4">
        <f>AVERAGE(C$3:C170)</f>
        <v>5.2159105632213643E-3</v>
      </c>
      <c r="J170" s="4">
        <f>AVERAGE(D$3:D170)</f>
        <v>2.2650883543823513E-3</v>
      </c>
      <c r="K170" s="4">
        <f>AVERAGE(E$3:E170)</f>
        <v>6.5693779231898522E-3</v>
      </c>
      <c r="L170" s="4">
        <f>AVERAGE(F$3:F170)</f>
        <v>7.8765543452322801E-4</v>
      </c>
    </row>
    <row r="171" spans="1:12" ht="14.25">
      <c r="A171" s="3">
        <v>199102</v>
      </c>
      <c r="B171" s="4">
        <v>6.3520000000000007E-2</v>
      </c>
      <c r="C171" s="4">
        <v>0.14053875202219082</v>
      </c>
      <c r="D171" s="4">
        <v>9.6257608458028263E-2</v>
      </c>
      <c r="E171" s="4">
        <v>3.5700932087673332E-3</v>
      </c>
      <c r="F171" s="4">
        <v>-0.15683690705743059</v>
      </c>
      <c r="G171" s="3"/>
      <c r="H171" s="3">
        <v>199102</v>
      </c>
      <c r="I171" s="4">
        <f>AVERAGE(C$3:C171)</f>
        <v>6.0166374357596454E-3</v>
      </c>
      <c r="J171" s="4">
        <f>AVERAGE(D$3:D171)</f>
        <v>2.8488928270758045E-3</v>
      </c>
      <c r="K171" s="4">
        <f>AVERAGE(E$3:E171)</f>
        <v>6.5507488255847441E-3</v>
      </c>
      <c r="L171" s="4">
        <f>AVERAGE(F$3:F171)</f>
        <v>-2.0996837871698604E-4</v>
      </c>
    </row>
    <row r="172" spans="1:12" ht="14.25">
      <c r="A172" s="3">
        <v>199103</v>
      </c>
      <c r="B172" s="4">
        <v>6.2149999999999997E-2</v>
      </c>
      <c r="C172" s="4">
        <v>6.9163495444954674E-3</v>
      </c>
      <c r="D172" s="4">
        <v>3.9810548635352293E-2</v>
      </c>
      <c r="E172" s="4">
        <v>5.6440680333958732E-3</v>
      </c>
      <c r="F172" s="4">
        <v>2.1985524029964603E-2</v>
      </c>
      <c r="G172" s="3"/>
      <c r="H172" s="3">
        <v>199103</v>
      </c>
      <c r="I172" s="4">
        <f>AVERAGE(C$3:C172)</f>
        <v>6.02192985992868E-3</v>
      </c>
      <c r="J172" s="4">
        <f>AVERAGE(D$3:D172)</f>
        <v>3.0770511962626961E-3</v>
      </c>
      <c r="K172" s="4">
        <f>AVERAGE(E$3:E172)</f>
        <v>6.5451520305712316E-3</v>
      </c>
      <c r="L172" s="4">
        <f>AVERAGE(F$3:F172)</f>
        <v>-7.0374086838485473E-5</v>
      </c>
    </row>
    <row r="173" spans="1:12" ht="14.25">
      <c r="A173" s="3">
        <v>199104</v>
      </c>
      <c r="B173" s="4">
        <v>6.5350000000000005E-2</v>
      </c>
      <c r="C173" s="4">
        <v>-1.0951588611446343E-2</v>
      </c>
      <c r="D173" s="4">
        <v>1.1093736422861529E-2</v>
      </c>
      <c r="E173" s="4">
        <v>4.2615984221670922E-3</v>
      </c>
      <c r="F173" s="4">
        <v>2.5978187611926128E-3</v>
      </c>
      <c r="G173" s="3"/>
      <c r="H173" s="3">
        <v>199104</v>
      </c>
      <c r="I173" s="4">
        <f>AVERAGE(C$3:C173)</f>
        <v>5.9226695179908136E-3</v>
      </c>
      <c r="J173" s="4">
        <f>AVERAGE(D$3:D173)</f>
        <v>3.1262333142172902E-3</v>
      </c>
      <c r="K173" s="4">
        <f>AVERAGE(E$3:E173)</f>
        <v>6.5311424992313283E-3</v>
      </c>
      <c r="L173" s="4">
        <f>AVERAGE(F$3:F173)</f>
        <v>-5.3697881538291106E-5</v>
      </c>
    </row>
    <row r="174" spans="1:12" ht="14.25">
      <c r="A174" s="3">
        <v>199105</v>
      </c>
      <c r="B174" s="4">
        <v>6.5369999999999998E-2</v>
      </c>
      <c r="C174" s="4">
        <v>-6.1512554995115567E-3</v>
      </c>
      <c r="D174" s="4">
        <v>-6.1001370932180802E-3</v>
      </c>
      <c r="E174" s="4">
        <v>5.3103824873450244E-3</v>
      </c>
      <c r="F174" s="4">
        <v>2.0372918650760619E-2</v>
      </c>
      <c r="G174" s="3"/>
      <c r="H174" s="3">
        <v>199105</v>
      </c>
      <c r="I174" s="4">
        <f>AVERAGE(C$3:C174)</f>
        <v>5.8524722795169626E-3</v>
      </c>
      <c r="J174" s="4">
        <f>AVERAGE(D$3:D174)</f>
        <v>3.0699749580743911E-3</v>
      </c>
      <c r="K174" s="4">
        <f>AVERAGE(E$3:E174)</f>
        <v>6.5236988406222659E-3</v>
      </c>
      <c r="L174" s="4">
        <f>AVERAGE(F$3:F174)</f>
        <v>7.3175513072261126E-5</v>
      </c>
    </row>
    <row r="175" spans="1:12" ht="14.25">
      <c r="A175" s="3">
        <v>199106</v>
      </c>
      <c r="B175" s="4">
        <v>6.4880000000000007E-2</v>
      </c>
      <c r="C175" s="4">
        <v>-7.648196884765994E-2</v>
      </c>
      <c r="D175" s="4">
        <v>1.7803251570043602E-2</v>
      </c>
      <c r="E175" s="4">
        <v>1.9852989698588494E-2</v>
      </c>
      <c r="F175" s="4">
        <v>2.8277188071624319E-2</v>
      </c>
      <c r="G175" s="3"/>
      <c r="H175" s="3">
        <v>199106</v>
      </c>
      <c r="I175" s="4">
        <f>AVERAGE(C$3:C175)</f>
        <v>5.3765506545043794E-3</v>
      </c>
      <c r="J175" s="4">
        <f>AVERAGE(D$3:D175)</f>
        <v>3.1592675436014771E-3</v>
      </c>
      <c r="K175" s="4">
        <f>AVERAGE(E$3:E175)</f>
        <v>6.6044824215796367E-3</v>
      </c>
      <c r="L175" s="4">
        <f>AVERAGE(F$3:F175)</f>
        <v>2.4727435602628616E-4</v>
      </c>
    </row>
    <row r="176" spans="1:12" ht="14.25">
      <c r="A176" s="3">
        <v>199107</v>
      </c>
      <c r="B176" s="4">
        <v>6.6860000000000003E-2</v>
      </c>
      <c r="C176" s="4">
        <v>1.2779826866989717E-2</v>
      </c>
      <c r="D176" s="4">
        <v>-3.9300574290904007E-2</v>
      </c>
      <c r="E176" s="4">
        <v>2.021146230075899E-2</v>
      </c>
      <c r="F176" s="4">
        <v>8.819432645305627E-3</v>
      </c>
      <c r="G176" s="3"/>
      <c r="H176" s="3">
        <v>199107</v>
      </c>
      <c r="I176" s="4">
        <f>AVERAGE(C$3:C176)</f>
        <v>5.4190982189439504E-3</v>
      </c>
      <c r="J176" s="4">
        <f>AVERAGE(D$3:D176)</f>
        <v>2.9034853638755407E-3</v>
      </c>
      <c r="K176" s="4">
        <f>AVERAGE(E$3:E176)</f>
        <v>6.6864521798879455E-3</v>
      </c>
      <c r="L176" s="4">
        <f>AVERAGE(F$3:F176)</f>
        <v>2.9986428418137413E-4</v>
      </c>
    </row>
    <row r="177" spans="1:12" ht="14.25">
      <c r="A177" s="3">
        <v>199108</v>
      </c>
      <c r="B177" s="4">
        <v>6.5610000000000002E-2</v>
      </c>
      <c r="C177" s="4">
        <v>-7.4920512981387091E-2</v>
      </c>
      <c r="D177" s="4">
        <v>-4.7626703379844822E-2</v>
      </c>
      <c r="E177" s="4">
        <v>9.1089309639419344E-3</v>
      </c>
      <c r="F177" s="4">
        <v>4.5084007446680723E-2</v>
      </c>
      <c r="G177" s="3"/>
      <c r="H177" s="3">
        <v>199108</v>
      </c>
      <c r="I177" s="4">
        <f>AVERAGE(C$3:C177)</f>
        <v>4.9600147263706299E-3</v>
      </c>
      <c r="J177" s="4">
        <f>AVERAGE(D$3:D177)</f>
        <v>2.600909383374221E-3</v>
      </c>
      <c r="K177" s="4">
        <f>AVERAGE(E$3:E177)</f>
        <v>6.7009580408703045E-3</v>
      </c>
      <c r="L177" s="4">
        <f>AVERAGE(F$3:F177)</f>
        <v>5.7293832785515074E-4</v>
      </c>
    </row>
    <row r="178" spans="1:12" ht="14.25">
      <c r="A178" s="3">
        <v>199109</v>
      </c>
      <c r="B178" s="4">
        <v>6.3E-2</v>
      </c>
      <c r="C178" s="4">
        <v>5.3312228427794928E-2</v>
      </c>
      <c r="D178" s="4">
        <v>2.7058400946193103E-2</v>
      </c>
      <c r="E178" s="4">
        <v>-1.3073743149656619E-2</v>
      </c>
      <c r="F178" s="4">
        <v>-2.9607824555239561E-2</v>
      </c>
      <c r="G178" s="3"/>
      <c r="H178" s="3">
        <v>199109</v>
      </c>
      <c r="I178" s="4">
        <f>AVERAGE(C$3:C178)</f>
        <v>5.2347432133105411E-3</v>
      </c>
      <c r="J178" s="4">
        <f>AVERAGE(D$3:D178)</f>
        <v>2.7464896902957619E-3</v>
      </c>
      <c r="K178" s="4">
        <f>AVERAGE(E$3:E178)</f>
        <v>6.5832514861647873E-3</v>
      </c>
      <c r="L178" s="4">
        <f>AVERAGE(F$3:F178)</f>
        <v>3.900246134121525E-4</v>
      </c>
    </row>
    <row r="179" spans="1:12" ht="14.25">
      <c r="A179" s="3">
        <v>199110</v>
      </c>
      <c r="B179" s="4">
        <v>5.9290000000000002E-2</v>
      </c>
      <c r="C179" s="4">
        <v>2.3875005390080611E-2</v>
      </c>
      <c r="D179" s="4">
        <v>1.2527701742636921E-2</v>
      </c>
      <c r="E179" s="4">
        <v>-2.9625970625195622E-2</v>
      </c>
      <c r="F179" s="4">
        <v>5.378549386676916E-3</v>
      </c>
      <c r="G179" s="3"/>
      <c r="H179" s="3">
        <v>199110</v>
      </c>
      <c r="I179" s="4">
        <f>AVERAGE(C$3:C179)</f>
        <v>5.3400554289985075E-3</v>
      </c>
      <c r="J179" s="4">
        <f>AVERAGE(D$3:D179)</f>
        <v>2.8043666846883134E-3</v>
      </c>
      <c r="K179" s="4">
        <f>AVERAGE(E$3:E179)</f>
        <v>6.3689957340265606E-3</v>
      </c>
      <c r="L179" s="4">
        <f>AVERAGE(F$3:F179)</f>
        <v>4.2007596746796436E-4</v>
      </c>
    </row>
    <row r="180" spans="1:12" ht="14.25">
      <c r="A180" s="3">
        <v>199111</v>
      </c>
      <c r="B180" s="4">
        <v>5.8319999999999997E-2</v>
      </c>
      <c r="C180" s="4">
        <v>-8.7673935660879845E-2</v>
      </c>
      <c r="D180" s="4">
        <v>-2.8342923883001917E-2</v>
      </c>
      <c r="E180" s="4">
        <v>1.2585475109508082E-2</v>
      </c>
      <c r="F180" s="4">
        <v>1.9069337524515756E-2</v>
      </c>
      <c r="G180" s="3"/>
      <c r="H180" s="3">
        <v>199111</v>
      </c>
      <c r="I180" s="4">
        <f>AVERAGE(C$3:C180)</f>
        <v>4.8175049172576173E-3</v>
      </c>
      <c r="J180" s="4">
        <f>AVERAGE(D$3:D180)</f>
        <v>2.6211473284077826E-3</v>
      </c>
      <c r="K180" s="4">
        <f>AVERAGE(E$3:E180)</f>
        <v>6.4055632597646867E-3</v>
      </c>
      <c r="L180" s="4">
        <f>AVERAGE(F$3:F180)</f>
        <v>5.3174819236046606E-4</v>
      </c>
    </row>
    <row r="181" spans="1:12" ht="14.25">
      <c r="A181" s="3">
        <v>199112</v>
      </c>
      <c r="B181" s="4">
        <v>5.8360000000000002E-2</v>
      </c>
      <c r="C181" s="4">
        <v>-1.5492303755986241E-2</v>
      </c>
      <c r="D181" s="4">
        <v>-4.499496730667461E-3</v>
      </c>
      <c r="E181" s="4">
        <v>-1.9041629424078116E-4</v>
      </c>
      <c r="F181" s="4">
        <v>1.4763792676931439E-2</v>
      </c>
      <c r="G181" s="3"/>
      <c r="H181" s="3">
        <v>199112</v>
      </c>
      <c r="I181" s="4">
        <f>AVERAGE(C$3:C181)</f>
        <v>4.7040422989713393E-3</v>
      </c>
      <c r="J181" s="4">
        <f>AVERAGE(D$3:D181)</f>
        <v>2.5795061350798571E-3</v>
      </c>
      <c r="K181" s="4">
        <f>AVERAGE(E$3:E181)</f>
        <v>6.3669902799167013E-3</v>
      </c>
      <c r="L181" s="4">
        <f>AVERAGE(F$3:F181)</f>
        <v>6.1646274286386474E-4</v>
      </c>
    </row>
    <row r="182" spans="1:12" ht="14.25">
      <c r="A182" s="3">
        <v>199201</v>
      </c>
      <c r="B182" s="4">
        <v>5.3810000000000004E-2</v>
      </c>
      <c r="C182" s="4">
        <v>-5.2623436340942333E-2</v>
      </c>
      <c r="D182" s="4">
        <v>-4.0701815058583637E-4</v>
      </c>
      <c r="E182" s="4">
        <v>2.4701005980116743E-2</v>
      </c>
      <c r="F182" s="4">
        <v>-1.3252193582811505E-2</v>
      </c>
      <c r="G182" s="3"/>
      <c r="H182" s="3">
        <v>199201</v>
      </c>
      <c r="I182" s="4">
        <f>AVERAGE(C$3:C182)</f>
        <v>4.3855563065273743E-3</v>
      </c>
      <c r="J182" s="4">
        <f>AVERAGE(D$3:D182)</f>
        <v>2.5621426217911029E-3</v>
      </c>
      <c r="K182" s="4">
        <f>AVERAGE(E$3:E182)</f>
        <v>6.473583394452748E-3</v>
      </c>
      <c r="L182" s="4">
        <f>AVERAGE(F$3:F182)</f>
        <v>5.3439968768235373E-4</v>
      </c>
    </row>
    <row r="183" spans="1:12" ht="14.25">
      <c r="A183" s="3">
        <v>199202</v>
      </c>
      <c r="B183" s="4">
        <v>5.373E-2</v>
      </c>
      <c r="C183" s="4">
        <v>-4.8696334482167765E-2</v>
      </c>
      <c r="D183" s="4">
        <v>2.9248579681206564E-2</v>
      </c>
      <c r="E183" s="4">
        <v>-1.0645463661011594E-4</v>
      </c>
      <c r="F183" s="4">
        <v>5.5806216174158572E-3</v>
      </c>
      <c r="G183" s="3"/>
      <c r="H183" s="3">
        <v>199202</v>
      </c>
      <c r="I183" s="4">
        <f>AVERAGE(C$3:C183)</f>
        <v>4.0922861916727043E-3</v>
      </c>
      <c r="J183" s="4">
        <f>AVERAGE(D$3:D183)</f>
        <v>2.7163994834062213E-3</v>
      </c>
      <c r="K183" s="4">
        <f>AVERAGE(E$3:E183)</f>
        <v>6.4355484925390904E-3</v>
      </c>
      <c r="L183" s="4">
        <f>AVERAGE(F$3:F183)</f>
        <v>5.6408334609255083E-4</v>
      </c>
    </row>
    <row r="184" spans="1:12" ht="14.25">
      <c r="A184" s="3">
        <v>199203</v>
      </c>
      <c r="B184" s="4">
        <v>5.4440000000000002E-2</v>
      </c>
      <c r="C184" s="4">
        <v>-8.8723813568726426E-2</v>
      </c>
      <c r="D184" s="4">
        <v>-1.238815900924258E-2</v>
      </c>
      <c r="E184" s="4">
        <v>3.2511950503141214E-2</v>
      </c>
      <c r="F184" s="4">
        <v>1.9093939937719732E-2</v>
      </c>
      <c r="G184" s="3"/>
      <c r="H184" s="3">
        <v>199203</v>
      </c>
      <c r="I184" s="4">
        <f>AVERAGE(C$3:C184)</f>
        <v>3.5823076215606218E-3</v>
      </c>
      <c r="J184" s="4">
        <f>AVERAGE(D$3:D184)</f>
        <v>2.6295916759772053E-3</v>
      </c>
      <c r="K184" s="4">
        <f>AVERAGE(E$3:E184)</f>
        <v>6.5854128719103674E-3</v>
      </c>
      <c r="L184" s="4">
        <f>AVERAGE(F$3:F184)</f>
        <v>6.724450805465109E-4</v>
      </c>
    </row>
    <row r="185" spans="1:12" ht="14.25">
      <c r="A185" s="3">
        <v>199204</v>
      </c>
      <c r="B185" s="4">
        <v>5.4450000000000005E-2</v>
      </c>
      <c r="C185" s="4">
        <v>-7.5008013750166941E-2</v>
      </c>
      <c r="D185" s="4">
        <v>-3.5635300090587754E-2</v>
      </c>
      <c r="E185" s="4">
        <v>5.892650485213756E-2</v>
      </c>
      <c r="F185" s="4">
        <v>-7.6755957912690159E-3</v>
      </c>
      <c r="G185" s="3"/>
      <c r="H185" s="3">
        <v>199204</v>
      </c>
      <c r="I185" s="4">
        <f>AVERAGE(C$3:C185)</f>
        <v>3.1528523135183947E-3</v>
      </c>
      <c r="J185" s="4">
        <f>AVERAGE(D$3:D185)</f>
        <v>2.4109351515968344E-3</v>
      </c>
      <c r="K185" s="4">
        <f>AVERAGE(E$3:E185)</f>
        <v>6.884504826083093E-3</v>
      </c>
      <c r="L185" s="4">
        <f>AVERAGE(F$3:F185)</f>
        <v>6.2390995919874622E-4</v>
      </c>
    </row>
    <row r="186" spans="1:12" ht="14.25">
      <c r="A186" s="3">
        <v>199205</v>
      </c>
      <c r="B186" s="4">
        <v>5.6570000000000002E-2</v>
      </c>
      <c r="C186" s="4">
        <v>3.9619383785070995E-2</v>
      </c>
      <c r="D186" s="4">
        <v>4.5786931624208348E-2</v>
      </c>
      <c r="E186" s="4">
        <v>-3.3287685827080256E-2</v>
      </c>
      <c r="F186" s="4">
        <v>-6.313009850007191E-3</v>
      </c>
      <c r="G186" s="3"/>
      <c r="H186" s="3">
        <v>199205</v>
      </c>
      <c r="I186" s="4">
        <f>AVERAGE(C$3:C186)</f>
        <v>3.3510399845594415E-3</v>
      </c>
      <c r="J186" s="4">
        <f>AVERAGE(D$3:D186)</f>
        <v>2.6573896770093995E-3</v>
      </c>
      <c r="K186" s="4">
        <f>AVERAGE(E$3:E186)</f>
        <v>6.6562537428264826E-3</v>
      </c>
      <c r="L186" s="4">
        <f>AVERAGE(F$3:F186)</f>
        <v>5.8381215683339389E-4</v>
      </c>
    </row>
    <row r="187" spans="1:12" ht="14.25">
      <c r="A187" s="3">
        <v>199206</v>
      </c>
      <c r="B187" s="4">
        <v>5.6730000000000003E-2</v>
      </c>
      <c r="C187" s="4">
        <v>-0.10492472156344269</v>
      </c>
      <c r="D187" s="4">
        <v>4.6031000878691181E-4</v>
      </c>
      <c r="E187" s="4">
        <v>3.1737394059552226E-2</v>
      </c>
      <c r="F187" s="4">
        <v>5.4442588930467488E-2</v>
      </c>
      <c r="G187" s="3"/>
      <c r="H187" s="3">
        <v>199206</v>
      </c>
      <c r="I187" s="4">
        <f>AVERAGE(C$3:C187)</f>
        <v>2.7657655978134839E-3</v>
      </c>
      <c r="J187" s="4">
        <f>AVERAGE(D$3:D187)</f>
        <v>2.6449767975279168E-3</v>
      </c>
      <c r="K187" s="4">
        <f>AVERAGE(E$3:E187)</f>
        <v>6.7979551005480972E-3</v>
      </c>
      <c r="L187" s="4">
        <f>AVERAGE(F$3:F187)</f>
        <v>8.9334535668186572E-4</v>
      </c>
    </row>
    <row r="188" spans="1:12" ht="14.25">
      <c r="A188" s="3">
        <v>199207</v>
      </c>
      <c r="B188" s="4">
        <v>5.5559999999999998E-2</v>
      </c>
      <c r="C188" s="4">
        <v>-2.0480773361075774E-2</v>
      </c>
      <c r="D188" s="4">
        <v>-4.9792161047533638E-2</v>
      </c>
      <c r="E188" s="4">
        <v>-1.0304815427450138E-2</v>
      </c>
      <c r="F188" s="4">
        <v>-2.0695500044234677E-2</v>
      </c>
      <c r="G188" s="3"/>
      <c r="H188" s="3">
        <v>199207</v>
      </c>
      <c r="I188" s="4">
        <f>AVERAGE(C$3:C188)</f>
        <v>2.640784205561391E-3</v>
      </c>
      <c r="J188" s="4">
        <f>AVERAGE(D$3:D188)</f>
        <v>2.3503861354770088E-3</v>
      </c>
      <c r="K188" s="4">
        <f>AVERAGE(E$3:E188)</f>
        <v>6.7018721200537259E-3</v>
      </c>
      <c r="L188" s="4">
        <f>AVERAGE(F$3:F188)</f>
        <v>7.6998052581948547E-4</v>
      </c>
    </row>
    <row r="189" spans="1:12" ht="14.25">
      <c r="A189" s="3">
        <v>199208</v>
      </c>
      <c r="B189" s="4">
        <v>5.253E-2</v>
      </c>
      <c r="C189" s="4">
        <v>0.12706513694078458</v>
      </c>
      <c r="D189" s="4">
        <v>-4.8223765044104298E-2</v>
      </c>
      <c r="E189" s="4">
        <v>-5.1839732798052665E-2</v>
      </c>
      <c r="F189" s="4">
        <v>-0.11101545111657835</v>
      </c>
      <c r="G189" s="3"/>
      <c r="H189" s="3">
        <v>199208</v>
      </c>
      <c r="I189" s="4">
        <f>AVERAGE(C$3:C189)</f>
        <v>3.3061550758032264E-3</v>
      </c>
      <c r="J189" s="4">
        <f>AVERAGE(D$3:D189)</f>
        <v>2.0678489780491804E-3</v>
      </c>
      <c r="K189" s="4">
        <f>AVERAGE(E$3:E189)</f>
        <v>6.3748240478855335E-3</v>
      </c>
      <c r="L189" s="4">
        <f>AVERAGE(F$3:F189)</f>
        <v>1.3483602785131603E-4</v>
      </c>
    </row>
    <row r="190" spans="1:12" ht="14.25">
      <c r="A190" s="3">
        <v>199209</v>
      </c>
      <c r="B190" s="4">
        <v>4.8039999999999999E-2</v>
      </c>
      <c r="C190" s="4">
        <v>-5.4857838628416998E-2</v>
      </c>
      <c r="D190" s="4">
        <v>2.389771928442903E-2</v>
      </c>
      <c r="E190" s="4">
        <v>7.7445538901106201E-3</v>
      </c>
      <c r="F190" s="4">
        <v>1.8523881687944308E-2</v>
      </c>
      <c r="G190" s="3"/>
      <c r="H190" s="3">
        <v>199209</v>
      </c>
      <c r="I190" s="4">
        <f>AVERAGE(C$3:C190)</f>
        <v>2.9967721305680125E-3</v>
      </c>
      <c r="J190" s="4">
        <f>AVERAGE(D$3:D190)</f>
        <v>2.1891260353068464E-3</v>
      </c>
      <c r="K190" s="4">
        <f>AVERAGE(E$3:E190)</f>
        <v>6.3824336581201173E-3</v>
      </c>
      <c r="L190" s="4">
        <f>AVERAGE(F$3:F190)</f>
        <v>2.3872894118517473E-4</v>
      </c>
    </row>
    <row r="191" spans="1:12" ht="14.25">
      <c r="A191" s="3">
        <v>199210</v>
      </c>
      <c r="B191" s="4">
        <v>4.8799999999999996E-2</v>
      </c>
      <c r="C191" s="4">
        <v>-2.8291305692166032E-2</v>
      </c>
      <c r="D191" s="4">
        <v>-1.4635316008510441E-2</v>
      </c>
      <c r="E191" s="4">
        <v>9.2467496675556534E-3</v>
      </c>
      <c r="F191" s="4">
        <v>3.4579517841918005E-2</v>
      </c>
      <c r="G191" s="3"/>
      <c r="H191" s="3">
        <v>199210</v>
      </c>
      <c r="I191" s="4">
        <f>AVERAGE(C$3:C191)</f>
        <v>2.8312267452625414E-3</v>
      </c>
      <c r="J191" s="4">
        <f>AVERAGE(D$3:D191)</f>
        <v>2.0961733168327178E-3</v>
      </c>
      <c r="K191" s="4">
        <f>AVERAGE(E$3:E191)</f>
        <v>6.3982586084484908E-3</v>
      </c>
      <c r="L191" s="4">
        <f>AVERAGE(F$3:F191)</f>
        <v>4.3165472152637045E-4</v>
      </c>
    </row>
    <row r="192" spans="1:12" ht="14.25">
      <c r="A192" s="3">
        <v>199211</v>
      </c>
      <c r="B192" s="4">
        <v>4.9640000000000004E-2</v>
      </c>
      <c r="C192" s="4">
        <v>2.8495140602003335E-2</v>
      </c>
      <c r="D192" s="4">
        <v>-2.4838621356917355E-2</v>
      </c>
      <c r="E192" s="4">
        <v>-1.5568852945217562E-2</v>
      </c>
      <c r="F192" s="4">
        <v>-1.8210989561600464E-2</v>
      </c>
      <c r="G192" s="3"/>
      <c r="H192" s="3">
        <v>199211</v>
      </c>
      <c r="I192" s="4">
        <f>AVERAGE(C$3:C192)</f>
        <v>2.9662999760874929E-3</v>
      </c>
      <c r="J192" s="4">
        <f>AVERAGE(D$3:D192)</f>
        <v>1.9481799395044206E-3</v>
      </c>
      <c r="K192" s="4">
        <f>AVERAGE(E$3:E192)</f>
        <v>6.2775601933184573E-3</v>
      </c>
      <c r="L192" s="4">
        <f>AVERAGE(F$3:F192)</f>
        <v>3.2750587078264512E-4</v>
      </c>
    </row>
    <row r="193" spans="1:12" ht="14.25">
      <c r="A193" s="3">
        <v>199212</v>
      </c>
      <c r="B193" s="4">
        <v>4.7629999999999999E-2</v>
      </c>
      <c r="C193" s="4">
        <v>-1.2688991926107843E-2</v>
      </c>
      <c r="D193" s="4">
        <v>1.6548383578214327E-2</v>
      </c>
      <c r="E193" s="4">
        <v>2.3515738181408709E-2</v>
      </c>
      <c r="F193" s="4">
        <v>3.9665663796030655E-4</v>
      </c>
      <c r="G193" s="3"/>
      <c r="H193" s="3">
        <v>199212</v>
      </c>
      <c r="I193" s="4">
        <f>AVERAGE(C$3:C193)</f>
        <v>2.8843350970184077E-3</v>
      </c>
      <c r="J193" s="4">
        <f>AVERAGE(D$3:D193)</f>
        <v>2.0279624730492832E-3</v>
      </c>
      <c r="K193" s="4">
        <f>AVERAGE(E$3:E193)</f>
        <v>6.3717578872424475E-3</v>
      </c>
      <c r="L193" s="4">
        <f>AVERAGE(F$3:F193)</f>
        <v>3.2789004171140989E-4</v>
      </c>
    </row>
    <row r="194" spans="1:12" ht="14.25">
      <c r="A194" s="3">
        <v>199301</v>
      </c>
      <c r="B194" s="4">
        <v>4.6669999999999996E-2</v>
      </c>
      <c r="C194" s="4">
        <v>-1.1034481837547377E-2</v>
      </c>
      <c r="D194" s="4">
        <v>-1.992394003413709E-2</v>
      </c>
      <c r="E194" s="4">
        <v>-1.8934284708001128E-4</v>
      </c>
      <c r="F194" s="4">
        <v>1.2026940418870412E-2</v>
      </c>
      <c r="G194" s="3"/>
      <c r="H194" s="3">
        <v>199301</v>
      </c>
      <c r="I194" s="4">
        <f>AVERAGE(C$3:C194)</f>
        <v>2.811841258817544E-3</v>
      </c>
      <c r="J194" s="4">
        <f>AVERAGE(D$3:D194)</f>
        <v>1.9086586550754443E-3</v>
      </c>
      <c r="K194" s="4">
        <f>AVERAGE(E$3:E194)</f>
        <v>6.3360997310776511E-3</v>
      </c>
      <c r="L194" s="4">
        <f>AVERAGE(F$3:F194)</f>
        <v>3.9252567915427732E-4</v>
      </c>
    </row>
    <row r="195" spans="1:12" ht="14.25">
      <c r="A195" s="3">
        <v>199302</v>
      </c>
      <c r="B195" s="4">
        <v>4.5199999999999997E-2</v>
      </c>
      <c r="C195" s="4">
        <v>-1.2695180090195581E-2</v>
      </c>
      <c r="D195" s="4">
        <v>1.9022506410834694E-2</v>
      </c>
      <c r="E195" s="4">
        <v>-4.3933122995492534E-3</v>
      </c>
      <c r="F195" s="4">
        <v>1.264061498112467E-3</v>
      </c>
      <c r="G195" s="3"/>
      <c r="H195" s="3">
        <v>199302</v>
      </c>
      <c r="I195" s="4">
        <f>AVERAGE(C$3:C195)</f>
        <v>2.7314939979418283E-3</v>
      </c>
      <c r="J195" s="4">
        <f>AVERAGE(D$3:D195)</f>
        <v>2.0011659402417105E-3</v>
      </c>
      <c r="K195" s="4">
        <f>AVERAGE(E$3:E195)</f>
        <v>6.2781029092904787E-3</v>
      </c>
      <c r="L195" s="4">
        <f>AVERAGE(F$3:F195)</f>
        <v>3.9731433750020141E-4</v>
      </c>
    </row>
    <row r="196" spans="1:12" ht="14.25">
      <c r="A196" s="3">
        <v>199303</v>
      </c>
      <c r="B196" s="4">
        <v>3.9469999999999998E-2</v>
      </c>
      <c r="C196" s="4">
        <v>0.1231872067784832</v>
      </c>
      <c r="D196" s="4">
        <v>6.5669036340086128E-3</v>
      </c>
      <c r="E196" s="4">
        <v>4.6393668076881826E-2</v>
      </c>
      <c r="F196" s="4">
        <v>-9.7956416455771647E-2</v>
      </c>
      <c r="G196" s="3"/>
      <c r="H196" s="3">
        <v>199303</v>
      </c>
      <c r="I196" s="4">
        <f>AVERAGE(C$3:C196)</f>
        <v>3.3523997339240004E-3</v>
      </c>
      <c r="J196" s="4">
        <f>AVERAGE(D$3:D196)</f>
        <v>2.0257129170899199E-3</v>
      </c>
      <c r="K196" s="4">
        <f>AVERAGE(E$3:E196)</f>
        <v>6.493777990836668E-3</v>
      </c>
      <c r="L196" s="4">
        <f>AVERAGE(F$3:F196)</f>
        <v>-1.4013774333734966E-4</v>
      </c>
    </row>
    <row r="197" spans="1:12" ht="14.25">
      <c r="A197" s="3">
        <v>199304</v>
      </c>
      <c r="B197" s="4">
        <v>4.4580000000000002E-2</v>
      </c>
      <c r="C197" s="4">
        <v>0.12759942888829789</v>
      </c>
      <c r="D197" s="4">
        <v>6.556194662181815E-3</v>
      </c>
      <c r="E197" s="4">
        <v>5.4561160273727642E-2</v>
      </c>
      <c r="F197" s="4">
        <v>-3.3788223923222102E-2</v>
      </c>
      <c r="G197" s="3"/>
      <c r="H197" s="3">
        <v>199304</v>
      </c>
      <c r="I197" s="4">
        <f>AVERAGE(C$3:C197)</f>
        <v>3.9895639859977121E-3</v>
      </c>
      <c r="J197" s="4">
        <f>AVERAGE(D$3:D197)</f>
        <v>2.0499400921973631E-3</v>
      </c>
      <c r="K197" s="4">
        <f>AVERAGE(E$3:E197)</f>
        <v>6.7508228158788663E-3</v>
      </c>
      <c r="L197" s="4">
        <f>AVERAGE(F$3:F197)</f>
        <v>-3.2300777692367984E-4</v>
      </c>
    </row>
    <row r="198" spans="1:12" ht="14.25">
      <c r="A198" s="3">
        <v>199305</v>
      </c>
      <c r="B198" s="4">
        <v>4.5419999999999995E-2</v>
      </c>
      <c r="C198" s="4">
        <v>8.4571029100250494E-3</v>
      </c>
      <c r="D198" s="4">
        <v>0.10875267159157098</v>
      </c>
      <c r="E198" s="4">
        <v>-1.2151559445726573E-2</v>
      </c>
      <c r="F198" s="4">
        <v>5.6361500912103617E-3</v>
      </c>
      <c r="G198" s="3"/>
      <c r="H198" s="3">
        <v>199305</v>
      </c>
      <c r="I198" s="4">
        <f>AVERAGE(C$3:C198)</f>
        <v>4.0123575519366269E-3</v>
      </c>
      <c r="J198" s="4">
        <f>AVERAGE(D$3:D198)</f>
        <v>2.6175078129387123E-3</v>
      </c>
      <c r="K198" s="4">
        <f>AVERAGE(E$3:E198)</f>
        <v>6.6502782293809647E-3</v>
      </c>
      <c r="L198" s="4">
        <f>AVERAGE(F$3:F198)</f>
        <v>-2.9079611277160392E-4</v>
      </c>
    </row>
    <row r="199" spans="1:12" ht="14.25">
      <c r="A199" s="3">
        <v>199306</v>
      </c>
      <c r="B199" s="4">
        <v>4.8910000000000002E-2</v>
      </c>
      <c r="C199" s="4">
        <v>-4.0837040861328694E-2</v>
      </c>
      <c r="D199" s="4">
        <v>-2.4435779473393485E-2</v>
      </c>
      <c r="E199" s="4">
        <v>-1.5571704782415503E-2</v>
      </c>
      <c r="F199" s="4">
        <v>1.21519733348056E-2</v>
      </c>
      <c r="G199" s="3"/>
      <c r="H199" s="3">
        <v>199306</v>
      </c>
      <c r="I199" s="4">
        <f>AVERAGE(C$3:C199)</f>
        <v>3.7846956310571079E-3</v>
      </c>
      <c r="J199" s="4">
        <f>AVERAGE(D$3:D199)</f>
        <v>2.4743687267676424E-3</v>
      </c>
      <c r="K199" s="4">
        <f>AVERAGE(E$3:E199)</f>
        <v>6.5327015996889193E-3</v>
      </c>
      <c r="L199" s="4">
        <f>AVERAGE(F$3:F199)</f>
        <v>-2.2389950283839316E-4</v>
      </c>
    </row>
    <row r="200" spans="1:12" ht="14.25">
      <c r="A200" s="3">
        <v>199307</v>
      </c>
      <c r="B200" s="4">
        <v>4.7289999999999999E-2</v>
      </c>
      <c r="C200" s="4">
        <v>4.4804785295566876E-2</v>
      </c>
      <c r="D200" s="4">
        <v>-3.796425214592293E-2</v>
      </c>
      <c r="E200" s="4">
        <v>1.3733995163410073E-2</v>
      </c>
      <c r="F200" s="4">
        <v>1.104142146355085E-2</v>
      </c>
      <c r="G200" s="3"/>
      <c r="H200" s="3">
        <v>199307</v>
      </c>
      <c r="I200" s="4">
        <f>AVERAGE(C$3:C200)</f>
        <v>3.9918678010798844E-3</v>
      </c>
      <c r="J200" s="4">
        <f>AVERAGE(D$3:D200)</f>
        <v>2.261533880069271E-3</v>
      </c>
      <c r="K200" s="4">
        <f>AVERAGE(E$3:E200)</f>
        <v>6.5706031447611366E-3</v>
      </c>
      <c r="L200" s="4">
        <f>AVERAGE(F$3:F200)</f>
        <v>-1.6365714472935979E-4</v>
      </c>
    </row>
    <row r="201" spans="1:12" ht="14.25">
      <c r="A201" s="3">
        <v>199308</v>
      </c>
      <c r="B201" s="4">
        <v>4.2729999999999997E-2</v>
      </c>
      <c r="C201" s="4">
        <v>1.7211665192794514E-2</v>
      </c>
      <c r="D201" s="4">
        <v>-4.5742655643438634E-3</v>
      </c>
      <c r="E201" s="4">
        <v>6.7526519900940399E-4</v>
      </c>
      <c r="F201" s="4">
        <v>1.2859024053078162E-2</v>
      </c>
      <c r="G201" s="3"/>
      <c r="H201" s="3">
        <v>199308</v>
      </c>
      <c r="I201" s="4">
        <f>AVERAGE(C$3:C201)</f>
        <v>4.0582989437518173E-3</v>
      </c>
      <c r="J201" s="4">
        <f>AVERAGE(D$3:D201)</f>
        <v>2.2257443541822911E-3</v>
      </c>
      <c r="K201" s="4">
        <f>AVERAGE(E$3:E201)</f>
        <v>6.5397375010661013E-3</v>
      </c>
      <c r="L201" s="4">
        <f>AVERAGE(F$3:F201)</f>
        <v>-9.4387563889958073E-5</v>
      </c>
    </row>
    <row r="202" spans="1:12" ht="14.25">
      <c r="A202" s="3">
        <v>199309</v>
      </c>
      <c r="B202" s="4">
        <v>4.3159999999999997E-2</v>
      </c>
      <c r="C202" s="4">
        <v>-4.2311872741609441E-2</v>
      </c>
      <c r="D202" s="4">
        <v>1.1317386825685251E-3</v>
      </c>
      <c r="E202" s="4">
        <v>5.5998114941718802E-4</v>
      </c>
      <c r="F202" s="4">
        <v>-1.6984409253419055E-2</v>
      </c>
      <c r="G202" s="3"/>
      <c r="H202" s="3">
        <v>199309</v>
      </c>
      <c r="I202" s="4">
        <f>AVERAGE(C$3:C202)</f>
        <v>3.826448085325011E-3</v>
      </c>
      <c r="J202" s="4">
        <f>AVERAGE(D$3:D202)</f>
        <v>2.2200464079759697E-3</v>
      </c>
      <c r="K202" s="4">
        <f>AVERAGE(E$3:E202)</f>
        <v>6.5085929367345967E-3</v>
      </c>
      <c r="L202" s="4">
        <f>AVERAGE(F$3:F202)</f>
        <v>-1.8375275801445066E-4</v>
      </c>
    </row>
    <row r="203" spans="1:12" ht="14.25">
      <c r="A203" s="3">
        <v>199310</v>
      </c>
      <c r="B203" s="4">
        <v>3.8679999999999999E-2</v>
      </c>
      <c r="C203" s="4">
        <v>-2.4468321601803346E-3</v>
      </c>
      <c r="D203" s="4">
        <v>-7.3887101420408746E-2</v>
      </c>
      <c r="E203" s="4">
        <v>1.9132524084339931E-3</v>
      </c>
      <c r="F203" s="4">
        <v>1.8141810807159087E-2</v>
      </c>
      <c r="G203" s="3"/>
      <c r="H203" s="3">
        <v>199310</v>
      </c>
      <c r="I203" s="4">
        <f>AVERAGE(C$3:C203)</f>
        <v>3.7952377358448845E-3</v>
      </c>
      <c r="J203" s="4">
        <f>AVERAGE(D$3:D203)</f>
        <v>1.8257088544610231E-3</v>
      </c>
      <c r="K203" s="4">
        <f>AVERAGE(E$3:E203)</f>
        <v>6.4847828821838161E-3</v>
      </c>
      <c r="L203" s="4">
        <f>AVERAGE(F$3:F203)</f>
        <v>-8.7302423460905717E-5</v>
      </c>
    </row>
    <row r="204" spans="1:12" ht="14.25">
      <c r="A204" s="3">
        <v>199311</v>
      </c>
      <c r="B204" s="4">
        <v>3.7769999999999998E-2</v>
      </c>
      <c r="C204" s="4">
        <v>-0.1601943773112256</v>
      </c>
      <c r="D204" s="4">
        <v>-3.0618516498525334E-2</v>
      </c>
      <c r="E204" s="4">
        <v>1.382746932148915E-2</v>
      </c>
      <c r="F204" s="4">
        <v>-2.5643111591406809E-2</v>
      </c>
      <c r="G204" s="3"/>
      <c r="H204" s="3">
        <v>199311</v>
      </c>
      <c r="I204" s="4">
        <f>AVERAGE(C$3:C204)</f>
        <v>2.9834079583841398E-3</v>
      </c>
      <c r="J204" s="4">
        <f>AVERAGE(D$3:D204)</f>
        <v>1.6584705794456295E-3</v>
      </c>
      <c r="K204" s="4">
        <f>AVERAGE(E$3:E204)</f>
        <v>6.5226317813554943E-3</v>
      </c>
      <c r="L204" s="4">
        <f>AVERAGE(F$3:F204)</f>
        <v>-2.2110247146062251E-4</v>
      </c>
    </row>
    <row r="205" spans="1:12" ht="14.25">
      <c r="A205" s="3">
        <v>199312</v>
      </c>
      <c r="B205" s="4">
        <v>3.4689999999999999E-2</v>
      </c>
      <c r="C205" s="4">
        <v>4.5432755365347847E-2</v>
      </c>
      <c r="D205" s="4">
        <v>7.0347700648615058E-4</v>
      </c>
      <c r="E205" s="4">
        <v>7.2489836456607996E-3</v>
      </c>
      <c r="F205" s="4">
        <v>2.6939763249983564E-2</v>
      </c>
      <c r="G205" s="3"/>
      <c r="H205" s="3">
        <v>199312</v>
      </c>
      <c r="I205" s="4">
        <f>AVERAGE(C$3:C205)</f>
        <v>3.1925180441327297E-3</v>
      </c>
      <c r="J205" s="4">
        <f>AVERAGE(D$3:D205)</f>
        <v>1.653573176507376E-3</v>
      </c>
      <c r="K205" s="4">
        <f>AVERAGE(E$3:E205)</f>
        <v>6.5263566627109058E-3</v>
      </c>
      <c r="L205" s="4">
        <f>AVERAGE(F$3:F205)</f>
        <v>-7.9639629161434039E-5</v>
      </c>
    </row>
    <row r="206" spans="1:12" ht="14.25">
      <c r="A206" s="3">
        <v>199401</v>
      </c>
      <c r="B206" s="4">
        <v>3.2759999999999997E-2</v>
      </c>
      <c r="C206" s="4">
        <v>0.13446652236208942</v>
      </c>
      <c r="D206" s="4">
        <v>2.6637820391362504E-2</v>
      </c>
      <c r="E206" s="4">
        <v>-7.4652518965854231E-3</v>
      </c>
      <c r="F206" s="4">
        <v>-1.069464629006435E-2</v>
      </c>
      <c r="G206" s="3"/>
      <c r="H206" s="3">
        <v>199401</v>
      </c>
      <c r="I206" s="4">
        <f>AVERAGE(C$3:C206)</f>
        <v>3.8360180652991841E-3</v>
      </c>
      <c r="J206" s="4">
        <f>AVERAGE(D$3:D206)</f>
        <v>1.7810438255627589E-3</v>
      </c>
      <c r="K206" s="4">
        <f>AVERAGE(E$3:E206)</f>
        <v>6.4549709047553123E-3</v>
      </c>
      <c r="L206" s="4">
        <f>AVERAGE(F$3:F206)</f>
        <v>-1.3463966367388439E-4</v>
      </c>
    </row>
    <row r="207" spans="1:12" ht="14.25">
      <c r="A207" s="3">
        <v>199402</v>
      </c>
      <c r="B207" s="4">
        <v>3.9039999999999998E-2</v>
      </c>
      <c r="C207" s="4">
        <v>-1.156175868818807E-3</v>
      </c>
      <c r="D207" s="4">
        <v>4.9567169659524733E-3</v>
      </c>
      <c r="E207" s="4">
        <v>2.0090776739989394E-2</v>
      </c>
      <c r="F207" s="4">
        <v>1.9154650545865879E-2</v>
      </c>
      <c r="G207" s="3"/>
      <c r="H207" s="3">
        <v>199402</v>
      </c>
      <c r="I207" s="4">
        <f>AVERAGE(C$3:C207)</f>
        <v>3.8116658997669013E-3</v>
      </c>
      <c r="J207" s="4">
        <f>AVERAGE(D$3:D207)</f>
        <v>1.7971639937880875E-3</v>
      </c>
      <c r="K207" s="4">
        <f>AVERAGE(E$3:E207)</f>
        <v>6.5241881932590383E-3</v>
      </c>
      <c r="L207" s="4">
        <f>AVERAGE(F$3:F207)</f>
        <v>-3.5210332696875288E-5</v>
      </c>
    </row>
    <row r="208" spans="1:12" ht="14.25">
      <c r="A208" s="3">
        <v>199403</v>
      </c>
      <c r="B208" s="4">
        <v>4.4790000000000003E-2</v>
      </c>
      <c r="C208" s="4">
        <v>-4.1742634522078055E-2</v>
      </c>
      <c r="D208" s="4">
        <v>4.7000902235936441E-2</v>
      </c>
      <c r="E208" s="4">
        <v>3.0817341302820468E-2</v>
      </c>
      <c r="F208" s="4">
        <v>-7.4362452031634463E-3</v>
      </c>
      <c r="G208" s="3"/>
      <c r="H208" s="3">
        <v>199403</v>
      </c>
      <c r="I208" s="4">
        <f>AVERAGE(C$3:C208)</f>
        <v>3.5905285190783337E-3</v>
      </c>
      <c r="J208" s="4">
        <f>AVERAGE(D$3:D208)</f>
        <v>2.0254657020817662E-3</v>
      </c>
      <c r="K208" s="4">
        <f>AVERAGE(E$3:E208)</f>
        <v>6.6468808857315714E-3</v>
      </c>
      <c r="L208" s="4">
        <f>AVERAGE(F$3:F208)</f>
        <v>-7.3164357673626929E-5</v>
      </c>
    </row>
    <row r="209" spans="1:12" ht="14.25">
      <c r="A209" s="3">
        <v>199404</v>
      </c>
      <c r="B209" s="4">
        <v>3.9309999999999998E-2</v>
      </c>
      <c r="C209" s="4">
        <v>2.1508196048915528E-2</v>
      </c>
      <c r="D209" s="4">
        <v>1.3535614757183049E-2</v>
      </c>
      <c r="E209" s="4">
        <v>4.2112070891137943E-3</v>
      </c>
      <c r="F209" s="4">
        <v>-1.5304901854879939E-2</v>
      </c>
      <c r="G209" s="3"/>
      <c r="H209" s="3">
        <v>199404</v>
      </c>
      <c r="I209" s="4">
        <f>AVERAGE(C$3:C209)</f>
        <v>3.6770872994157113E-3</v>
      </c>
      <c r="J209" s="4">
        <f>AVERAGE(D$3:D209)</f>
        <v>2.0833056470822751E-3</v>
      </c>
      <c r="K209" s="4">
        <f>AVERAGE(E$3:E209)</f>
        <v>6.6346413189143968E-3</v>
      </c>
      <c r="L209" s="4">
        <f>AVERAGE(F$3:F209)</f>
        <v>-1.5087730408794485E-4</v>
      </c>
    </row>
    <row r="210" spans="1:12" ht="14.25">
      <c r="A210" s="3">
        <v>199405</v>
      </c>
      <c r="B210" s="4">
        <v>4.0759999999999998E-2</v>
      </c>
      <c r="C210" s="4">
        <v>4.3408027018586211E-2</v>
      </c>
      <c r="D210" s="4">
        <v>-1.7199433387971252E-2</v>
      </c>
      <c r="E210" s="4">
        <v>1.9545307370676418E-2</v>
      </c>
      <c r="F210" s="4">
        <v>-1.7896630554855887E-2</v>
      </c>
      <c r="G210" s="3"/>
      <c r="H210" s="3">
        <v>199405</v>
      </c>
      <c r="I210" s="4">
        <f>AVERAGE(C$3:C210)</f>
        <v>3.8681014326809545E-3</v>
      </c>
      <c r="J210" s="4">
        <f>AVERAGE(D$3:D210)</f>
        <v>1.9868919519070074E-3</v>
      </c>
      <c r="K210" s="4">
        <f>AVERAGE(E$3:E210)</f>
        <v>6.6991946491732068E-3</v>
      </c>
      <c r="L210" s="4">
        <f>AVERAGE(F$3:F210)</f>
        <v>-2.4095726982788365E-4</v>
      </c>
    </row>
    <row r="211" spans="1:12" ht="14.25">
      <c r="A211" s="3">
        <v>199406</v>
      </c>
      <c r="B211" s="4">
        <v>3.9780000000000003E-2</v>
      </c>
      <c r="C211" s="4">
        <v>-5.3508974752094918E-3</v>
      </c>
      <c r="D211" s="4">
        <v>3.5601267107678781E-2</v>
      </c>
      <c r="E211" s="4">
        <v>3.2882175612886741E-2</v>
      </c>
      <c r="F211" s="4">
        <v>1.0422750567488457E-2</v>
      </c>
      <c r="G211" s="3"/>
      <c r="H211" s="3">
        <v>199406</v>
      </c>
      <c r="I211" s="4">
        <f>AVERAGE(C$3:C211)</f>
        <v>3.8239913900594692E-3</v>
      </c>
      <c r="J211" s="4">
        <f>AVERAGE(D$3:D211)</f>
        <v>2.1541276491994043E-3</v>
      </c>
      <c r="K211" s="4">
        <f>AVERAGE(E$3:E211)</f>
        <v>6.8294582360573543E-3</v>
      </c>
      <c r="L211" s="4">
        <f>AVERAGE(F$3:F211)</f>
        <v>-1.8710015953840719E-4</v>
      </c>
    </row>
    <row r="212" spans="1:12" ht="14.25">
      <c r="A212" s="3">
        <v>199407</v>
      </c>
      <c r="B212" s="4">
        <v>4.2689999999999999E-2</v>
      </c>
      <c r="C212" s="4">
        <v>-2.5460391951955E-2</v>
      </c>
      <c r="D212" s="4">
        <v>3.7377108423838346E-3</v>
      </c>
      <c r="E212" s="4">
        <v>-8.3033319600170109E-3</v>
      </c>
      <c r="F212" s="4">
        <v>-1.0158912670254506E-2</v>
      </c>
      <c r="G212" s="3"/>
      <c r="H212" s="3">
        <v>199407</v>
      </c>
      <c r="I212" s="4">
        <f>AVERAGE(C$3:C212)</f>
        <v>3.6845419455736861E-3</v>
      </c>
      <c r="J212" s="4">
        <f>AVERAGE(D$3:D212)</f>
        <v>2.1619671699577431E-3</v>
      </c>
      <c r="K212" s="4">
        <f>AVERAGE(E$3:E212)</f>
        <v>6.7545434331064908E-3</v>
      </c>
      <c r="L212" s="4">
        <f>AVERAGE(F$3:F212)</f>
        <v>-2.3720977014502075E-4</v>
      </c>
    </row>
    <row r="213" spans="1:12" ht="14.25">
      <c r="A213" s="3">
        <v>199408</v>
      </c>
      <c r="B213" s="4">
        <v>4.3459999999999999E-2</v>
      </c>
      <c r="C213" s="4">
        <v>-1.597320080213736E-4</v>
      </c>
      <c r="D213" s="4">
        <v>-2.2128925010307741E-2</v>
      </c>
      <c r="E213" s="4">
        <v>5.0299054612775954E-3</v>
      </c>
      <c r="F213" s="4">
        <v>-1.693193626957063E-3</v>
      </c>
      <c r="G213" s="3"/>
      <c r="H213" s="3">
        <v>199408</v>
      </c>
      <c r="I213" s="4">
        <f>AVERAGE(C$3:C213)</f>
        <v>3.6663226377367428E-3</v>
      </c>
      <c r="J213" s="4">
        <f>AVERAGE(D$3:D213)</f>
        <v>2.0423076025672731E-3</v>
      </c>
      <c r="K213" s="4">
        <f>AVERAGE(E$3:E213)</f>
        <v>6.7460476795506838E-3</v>
      </c>
      <c r="L213" s="4">
        <f>AVERAGE(F$3:F213)</f>
        <v>-2.4448968942908096E-4</v>
      </c>
    </row>
    <row r="214" spans="1:12" ht="14.25">
      <c r="A214" s="3">
        <v>199409</v>
      </c>
      <c r="B214" s="4">
        <v>4.632E-2</v>
      </c>
      <c r="C214" s="4">
        <v>-4.1018805614503405E-2</v>
      </c>
      <c r="D214" s="4">
        <v>-1.847902958257849E-2</v>
      </c>
      <c r="E214" s="4">
        <v>5.2523448154639489E-3</v>
      </c>
      <c r="F214" s="4">
        <v>7.9179744962034476E-3</v>
      </c>
      <c r="G214" s="3"/>
      <c r="H214" s="3">
        <v>199409</v>
      </c>
      <c r="I214" s="4">
        <f>AVERAGE(C$3:C214)</f>
        <v>3.4555437308865533E-3</v>
      </c>
      <c r="J214" s="4">
        <f>AVERAGE(D$3:D214)</f>
        <v>1.9417128124440096E-3</v>
      </c>
      <c r="K214" s="4">
        <f>AVERAGE(E$3:E214)</f>
        <v>6.7387256066875137E-3</v>
      </c>
      <c r="L214" s="4">
        <f>AVERAGE(F$3:F214)</f>
        <v>-2.0388041487369525E-4</v>
      </c>
    </row>
    <row r="215" spans="1:12" ht="14.25">
      <c r="A215" s="3">
        <v>199410</v>
      </c>
      <c r="B215" s="4">
        <v>4.505E-2</v>
      </c>
      <c r="C215" s="4">
        <v>6.8061218277069889E-4</v>
      </c>
      <c r="D215" s="4">
        <v>-4.5527719144219103E-3</v>
      </c>
      <c r="E215" s="4">
        <v>-8.4451071348322598E-4</v>
      </c>
      <c r="F215" s="4">
        <v>3.0259724705687163E-2</v>
      </c>
      <c r="G215" s="3"/>
      <c r="H215" s="3">
        <v>199410</v>
      </c>
      <c r="I215" s="4">
        <f>AVERAGE(C$3:C215)</f>
        <v>3.4425158832428167E-3</v>
      </c>
      <c r="J215" s="4">
        <f>AVERAGE(D$3:D215)</f>
        <v>1.9100323991422248E-3</v>
      </c>
      <c r="K215" s="4">
        <f>AVERAGE(E$3:E215)</f>
        <v>6.7017342100037548E-3</v>
      </c>
      <c r="L215" s="4">
        <f>AVERAGE(F$3:F215)</f>
        <v>-5.3070488534285066E-5</v>
      </c>
    </row>
    <row r="216" spans="1:12" ht="14.25">
      <c r="A216" s="3">
        <v>199411</v>
      </c>
      <c r="B216" s="4">
        <v>4.6760000000000003E-2</v>
      </c>
      <c r="C216" s="4">
        <v>-4.5614959961077901E-2</v>
      </c>
      <c r="D216" s="4">
        <v>-2.0524269388820199E-2</v>
      </c>
      <c r="E216" s="4">
        <v>6.2057011031176543E-3</v>
      </c>
      <c r="F216" s="4">
        <v>-5.3741153206382421E-3</v>
      </c>
      <c r="G216" s="3"/>
      <c r="H216" s="3">
        <v>199411</v>
      </c>
      <c r="I216" s="4">
        <f>AVERAGE(C$3:C216)</f>
        <v>3.2132753419142155E-3</v>
      </c>
      <c r="J216" s="4">
        <f>AVERAGE(D$3:D216)</f>
        <v>1.8011280215307567E-3</v>
      </c>
      <c r="K216" s="4">
        <f>AVERAGE(E$3:E216)</f>
        <v>6.6993262823004237E-3</v>
      </c>
      <c r="L216" s="4">
        <f>AVERAGE(F$3:F216)</f>
        <v>-7.928253204218634E-5</v>
      </c>
    </row>
    <row r="217" spans="1:12" ht="14.25">
      <c r="A217" s="3">
        <v>199412</v>
      </c>
      <c r="B217" s="4">
        <v>4.5499999999999999E-2</v>
      </c>
      <c r="C217" s="4">
        <v>2.2382784893454858E-2</v>
      </c>
      <c r="D217" s="4">
        <v>9.1374495196804399E-3</v>
      </c>
      <c r="E217" s="4">
        <v>-6.0455995953457436E-3</v>
      </c>
      <c r="F217" s="4">
        <v>1.4638187869211935E-3</v>
      </c>
      <c r="G217" s="3"/>
      <c r="H217" s="3">
        <v>199412</v>
      </c>
      <c r="I217" s="4">
        <f>AVERAGE(C$3:C217)</f>
        <v>3.3024358514562651E-3</v>
      </c>
      <c r="J217" s="4">
        <f>AVERAGE(D$3:D217)</f>
        <v>1.8365691881884847E-3</v>
      </c>
      <c r="K217" s="4">
        <f>AVERAGE(E$3:E217)</f>
        <v>6.6377565920702495E-3</v>
      </c>
      <c r="L217" s="4">
        <f>AVERAGE(F$3:F217)</f>
        <v>-7.1718309890405065E-5</v>
      </c>
    </row>
    <row r="218" spans="1:12" ht="14.25">
      <c r="A218" s="3">
        <v>199501</v>
      </c>
      <c r="B218" s="4">
        <v>4.5670000000000002E-2</v>
      </c>
      <c r="C218" s="4">
        <v>-6.8316517176139097E-2</v>
      </c>
      <c r="D218" s="4">
        <v>2.3325104562620175E-2</v>
      </c>
      <c r="E218" s="4">
        <v>-1.8730136547716041E-2</v>
      </c>
      <c r="F218" s="4">
        <v>-7.862984413649593E-2</v>
      </c>
      <c r="G218" s="3"/>
      <c r="H218" s="3">
        <v>199501</v>
      </c>
      <c r="I218" s="4">
        <f>AVERAGE(C$3:C218)</f>
        <v>2.970866624476657E-3</v>
      </c>
      <c r="J218" s="4">
        <f>AVERAGE(D$3:D218)</f>
        <v>1.9398794544117138E-3</v>
      </c>
      <c r="K218" s="4">
        <f>AVERAGE(E$3:E218)</f>
        <v>6.5157955673597386E-3</v>
      </c>
      <c r="L218" s="4">
        <f>AVERAGE(F$3:F218)</f>
        <v>-4.5492867977628561E-4</v>
      </c>
    </row>
    <row r="219" spans="1:12" ht="14.25">
      <c r="A219" s="3">
        <v>199502</v>
      </c>
      <c r="B219" s="4">
        <v>4.5110000000000004E-2</v>
      </c>
      <c r="C219" s="4">
        <v>-8.3463751185830465E-2</v>
      </c>
      <c r="D219" s="4">
        <v>-1.2852147448774226E-2</v>
      </c>
      <c r="E219" s="4">
        <v>1.1128079133727015E-2</v>
      </c>
      <c r="F219" s="4">
        <v>2.5759544611474276E-2</v>
      </c>
      <c r="G219" s="3"/>
      <c r="H219" s="3">
        <v>199502</v>
      </c>
      <c r="I219" s="4">
        <f>AVERAGE(C$3:C219)</f>
        <v>2.572550413369251E-3</v>
      </c>
      <c r="J219" s="4">
        <f>AVERAGE(D$3:D219)</f>
        <v>1.8691042060711113E-3</v>
      </c>
      <c r="K219" s="4">
        <f>AVERAGE(E$3:E219)</f>
        <v>6.5378639097825484E-3</v>
      </c>
      <c r="L219" s="4">
        <f>AVERAGE(F$3:F219)</f>
        <v>-3.2767395506147707E-4</v>
      </c>
    </row>
    <row r="220" spans="1:12" ht="14.25">
      <c r="A220" s="3">
        <v>199503</v>
      </c>
      <c r="B220" s="4">
        <v>4.3810000000000002E-2</v>
      </c>
      <c r="C220" s="4">
        <v>-2.6019209038367182E-2</v>
      </c>
      <c r="D220" s="4">
        <v>-3.4300056087750719E-2</v>
      </c>
      <c r="E220" s="4">
        <v>1.0624610547517671E-2</v>
      </c>
      <c r="F220" s="4">
        <v>-1.1843962251354156E-2</v>
      </c>
      <c r="G220" s="3"/>
      <c r="H220" s="3">
        <v>199503</v>
      </c>
      <c r="I220" s="4">
        <f>AVERAGE(C$3:C220)</f>
        <v>2.4413955534989002E-3</v>
      </c>
      <c r="J220" s="4">
        <f>AVERAGE(D$3:D220)</f>
        <v>1.6968701094338644E-3</v>
      </c>
      <c r="K220" s="4">
        <f>AVERAGE(E$3:E220)</f>
        <v>6.5573246080574774E-3</v>
      </c>
      <c r="L220" s="4">
        <f>AVERAGE(F$3:F220)</f>
        <v>-3.8330819803873641E-4</v>
      </c>
    </row>
    <row r="221" spans="1:12" ht="14.25">
      <c r="A221" s="3">
        <v>199504</v>
      </c>
      <c r="B221" s="4">
        <v>3.85E-2</v>
      </c>
      <c r="C221" s="4">
        <v>1.2790584635489616E-2</v>
      </c>
      <c r="D221" s="4">
        <v>-1.3816502643365884E-2</v>
      </c>
      <c r="E221" s="4">
        <v>-1.6003661011881935E-2</v>
      </c>
      <c r="F221" s="4">
        <v>1.5428830531358661E-2</v>
      </c>
      <c r="G221" s="3"/>
      <c r="H221" s="3">
        <v>199504</v>
      </c>
      <c r="I221" s="4">
        <f>AVERAGE(C$3:C221)</f>
        <v>2.4886521246495429E-3</v>
      </c>
      <c r="J221" s="4">
        <f>AVERAGE(D$3:D221)</f>
        <v>1.6233470158186999E-3</v>
      </c>
      <c r="K221" s="4">
        <f>AVERAGE(E$3:E221)</f>
        <v>6.4504005055933096E-3</v>
      </c>
      <c r="L221" s="4">
        <f>AVERAGE(F$3:F221)</f>
        <v>-3.0728830030124894E-4</v>
      </c>
    </row>
    <row r="222" spans="1:12" ht="14.25">
      <c r="A222" s="3">
        <v>199505</v>
      </c>
      <c r="B222" s="4">
        <v>3.524E-2</v>
      </c>
      <c r="C222" s="4">
        <v>-6.2866112080413067E-2</v>
      </c>
      <c r="D222" s="4">
        <v>-3.8332643504851757E-2</v>
      </c>
      <c r="E222" s="4">
        <v>9.3980830014977271E-3</v>
      </c>
      <c r="F222" s="4">
        <v>1.8341810800445613E-2</v>
      </c>
      <c r="G222" s="3"/>
      <c r="H222" s="3">
        <v>199505</v>
      </c>
      <c r="I222" s="4">
        <f>AVERAGE(C$3:C222)</f>
        <v>2.1915850146265311E-3</v>
      </c>
      <c r="J222" s="4">
        <f>AVERAGE(D$3:D222)</f>
        <v>1.4348753624193109E-3</v>
      </c>
      <c r="K222" s="4">
        <f>AVERAGE(E$3:E222)</f>
        <v>6.4643046683098395E-3</v>
      </c>
      <c r="L222" s="4">
        <f>AVERAGE(F$3:F222)</f>
        <v>-2.1805816106322567E-4</v>
      </c>
    </row>
    <row r="223" spans="1:12" ht="14.25">
      <c r="A223" s="3">
        <v>199506</v>
      </c>
      <c r="B223" s="4">
        <v>3.2300000000000002E-2</v>
      </c>
      <c r="C223" s="4">
        <v>-4.5296373598929081E-2</v>
      </c>
      <c r="D223" s="4">
        <v>-1.1253194134407599E-2</v>
      </c>
      <c r="E223" s="4">
        <v>-8.9242787185456543E-4</v>
      </c>
      <c r="F223" s="4">
        <v>-1.5681323413215924E-3</v>
      </c>
      <c r="G223" s="3"/>
      <c r="H223" s="3">
        <v>199506</v>
      </c>
      <c r="I223" s="4">
        <f>AVERAGE(C$3:C223)</f>
        <v>1.9767073738412117E-3</v>
      </c>
      <c r="J223" s="4">
        <f>AVERAGE(D$3:D223)</f>
        <v>1.3753069610257572E-3</v>
      </c>
      <c r="K223" s="4">
        <f>AVERAGE(E$3:E223)</f>
        <v>6.4297660178865334E-3</v>
      </c>
      <c r="L223" s="4">
        <f>AVERAGE(F$3:F223)</f>
        <v>-2.2448708573112266E-4</v>
      </c>
    </row>
    <row r="224" spans="1:12" ht="14.25">
      <c r="A224" s="3">
        <v>199507</v>
      </c>
      <c r="B224" s="4">
        <v>2.8069999999999998E-2</v>
      </c>
      <c r="C224" s="4">
        <v>0.11160854670947679</v>
      </c>
      <c r="D224" s="4">
        <v>9.1899563136389525E-3</v>
      </c>
      <c r="E224" s="4">
        <v>-2.4005889868806723E-2</v>
      </c>
      <c r="F224" s="4">
        <v>-5.251802729595155E-2</v>
      </c>
      <c r="G224" s="3"/>
      <c r="H224" s="3">
        <v>199507</v>
      </c>
      <c r="I224" s="4">
        <f>AVERAGE(C$3:C224)</f>
        <v>2.4705444879656964E-3</v>
      </c>
      <c r="J224" s="4">
        <f>AVERAGE(D$3:D224)</f>
        <v>1.4118240140753515E-3</v>
      </c>
      <c r="K224" s="4">
        <f>AVERAGE(E$3:E224)</f>
        <v>6.2875433268272185E-3</v>
      </c>
      <c r="L224" s="4">
        <f>AVERAGE(F$3:F224)</f>
        <v>-4.7232376919188296E-4</v>
      </c>
    </row>
    <row r="225" spans="1:12" ht="14.25">
      <c r="A225" s="3">
        <v>199508</v>
      </c>
      <c r="B225" s="4">
        <v>2.8629999999999999E-2</v>
      </c>
      <c r="C225" s="4">
        <v>7.0541852906500238E-2</v>
      </c>
      <c r="D225" s="4">
        <v>3.1266485509410066E-2</v>
      </c>
      <c r="E225" s="4">
        <v>-3.0037840021718797E-3</v>
      </c>
      <c r="F225" s="4">
        <v>-6.3072779739635293E-2</v>
      </c>
      <c r="G225" s="3"/>
      <c r="H225" s="3">
        <v>199508</v>
      </c>
      <c r="I225" s="4">
        <f>AVERAGE(C$3:C225)</f>
        <v>2.7757969920846853E-3</v>
      </c>
      <c r="J225" s="4">
        <f>AVERAGE(D$3:D225)</f>
        <v>1.5506829047513269E-3</v>
      </c>
      <c r="K225" s="4">
        <f>AVERAGE(E$3:E225)</f>
        <v>6.2443278508783851E-3</v>
      </c>
      <c r="L225" s="4">
        <f>AVERAGE(F$3:F225)</f>
        <v>-7.6760893886378579E-4</v>
      </c>
    </row>
    <row r="226" spans="1:12" ht="14.25">
      <c r="A226" s="3">
        <v>199509</v>
      </c>
      <c r="B226" s="4">
        <v>3.2639999999999995E-2</v>
      </c>
      <c r="C226" s="4">
        <v>7.9990925940867878E-3</v>
      </c>
      <c r="D226" s="4">
        <v>-1.9862781392801641E-2</v>
      </c>
      <c r="E226" s="4">
        <v>-1.4358930077782779E-2</v>
      </c>
      <c r="F226" s="4">
        <v>1.6515560418864622E-2</v>
      </c>
      <c r="G226" s="3"/>
      <c r="H226" s="3">
        <v>199509</v>
      </c>
      <c r="I226" s="4">
        <f>AVERAGE(C$3:C226)</f>
        <v>2.7991152760221951E-3</v>
      </c>
      <c r="J226" s="4">
        <f>AVERAGE(D$3:D226)</f>
        <v>1.4515464959663595E-3</v>
      </c>
      <c r="K226" s="4">
        <f>AVERAGE(E$3:E226)</f>
        <v>6.1489423975049536E-3</v>
      </c>
      <c r="L226" s="4">
        <f>AVERAGE(F$3:F226)</f>
        <v>-6.8646729868665707E-4</v>
      </c>
    </row>
    <row r="227" spans="1:12" ht="14.25">
      <c r="A227" s="3">
        <v>199510</v>
      </c>
      <c r="B227" s="4">
        <v>2.7770000000000003E-2</v>
      </c>
      <c r="C227" s="4">
        <v>-2.0062707135106599E-2</v>
      </c>
      <c r="D227" s="4">
        <v>1.6509677045751688E-2</v>
      </c>
      <c r="E227" s="4">
        <v>-2.2418314152250485E-3</v>
      </c>
      <c r="F227" s="4">
        <v>2.7252279777177004E-2</v>
      </c>
      <c r="G227" s="3"/>
      <c r="H227" s="3">
        <v>199510</v>
      </c>
      <c r="I227" s="4">
        <f>AVERAGE(C$3:C227)</f>
        <v>2.6975071764171782E-3</v>
      </c>
      <c r="J227" s="4">
        <f>AVERAGE(D$3:D227)</f>
        <v>1.5209388026473979E-3</v>
      </c>
      <c r="K227" s="4">
        <f>AVERAGE(E$3:E227)</f>
        <v>6.1102752370776267E-3</v>
      </c>
      <c r="L227" s="4">
        <f>AVERAGE(F$3:F227)</f>
        <v>-5.5591240580878955E-4</v>
      </c>
    </row>
    <row r="228" spans="1:12" ht="14.25">
      <c r="A228" s="3">
        <v>199511</v>
      </c>
      <c r="B228" s="4">
        <v>2.9980000000000003E-2</v>
      </c>
      <c r="C228" s="4">
        <v>4.528413087565198E-2</v>
      </c>
      <c r="D228" s="4">
        <v>1.3472263914925177E-2</v>
      </c>
      <c r="E228" s="4">
        <v>-1.0339852278114216E-2</v>
      </c>
      <c r="F228" s="4">
        <v>-1.3772997024650513E-2</v>
      </c>
      <c r="G228" s="3"/>
      <c r="H228" s="3">
        <v>199511</v>
      </c>
      <c r="I228" s="4">
        <f>AVERAGE(C$3:C228)</f>
        <v>2.8859435644668897E-3</v>
      </c>
      <c r="J228" s="4">
        <f>AVERAGE(D$3:D228)</f>
        <v>1.5757613949055529E-3</v>
      </c>
      <c r="K228" s="4">
        <f>AVERAGE(E$3:E228)</f>
        <v>6.0348159365492234E-3</v>
      </c>
      <c r="L228" s="4">
        <f>AVERAGE(F$3:F228)</f>
        <v>-6.1738721798944871E-4</v>
      </c>
    </row>
    <row r="229" spans="1:12" ht="14.25">
      <c r="A229" s="3">
        <v>199512</v>
      </c>
      <c r="B229" s="4">
        <v>2.9069999999999999E-2</v>
      </c>
      <c r="C229" s="4">
        <v>6.0883257567092321E-2</v>
      </c>
      <c r="D229" s="4">
        <v>1.1216443340075004E-2</v>
      </c>
      <c r="E229" s="4">
        <v>2.4636032530790827E-2</v>
      </c>
      <c r="F229" s="4">
        <v>-6.7704149406981495E-2</v>
      </c>
      <c r="G229" s="3"/>
      <c r="H229" s="3">
        <v>199512</v>
      </c>
      <c r="I229" s="4">
        <f>AVERAGE(C$3:C229)</f>
        <v>3.1414383398088519E-3</v>
      </c>
      <c r="J229" s="4">
        <f>AVERAGE(D$3:D229)</f>
        <v>1.6197827736506188E-3</v>
      </c>
      <c r="K229" s="4">
        <f>AVERAGE(E$3:E229)</f>
        <v>6.1197529986233862E-3</v>
      </c>
      <c r="L229" s="4">
        <f>AVERAGE(F$3:F229)</f>
        <v>-9.2797407997552298E-4</v>
      </c>
    </row>
    <row r="230" spans="1:12" ht="14.25">
      <c r="A230" s="3">
        <v>199601</v>
      </c>
      <c r="B230" s="4">
        <v>3.0979999999999997E-2</v>
      </c>
      <c r="C230" s="4">
        <v>1.8620537084501006E-2</v>
      </c>
      <c r="D230" s="4">
        <v>3.3535015312328921E-2</v>
      </c>
      <c r="E230" s="4">
        <v>2.1967778264999984E-2</v>
      </c>
      <c r="F230" s="4">
        <v>-8.0601104033820713E-3</v>
      </c>
      <c r="G230" s="3"/>
      <c r="H230" s="3">
        <v>199601</v>
      </c>
      <c r="I230" s="4">
        <f>AVERAGE(C$3:C230)</f>
        <v>3.2093291237767999E-3</v>
      </c>
      <c r="J230" s="4">
        <f>AVERAGE(D$3:D230)</f>
        <v>1.7648520124627931E-3</v>
      </c>
      <c r="K230" s="4">
        <f>AVERAGE(E$3:E230)</f>
        <v>6.191789477106917E-3</v>
      </c>
      <c r="L230" s="4">
        <f>AVERAGE(F$3:F230)</f>
        <v>-9.6084106764099094E-4</v>
      </c>
    </row>
    <row r="231" spans="1:12" ht="14.25">
      <c r="A231" s="3">
        <v>199602</v>
      </c>
      <c r="B231" s="4">
        <v>3.1099999999999999E-2</v>
      </c>
      <c r="C231" s="4">
        <v>-3.4253839932274856E-2</v>
      </c>
      <c r="D231" s="4">
        <v>-3.5293281826627005E-3</v>
      </c>
      <c r="E231" s="4">
        <v>-2.5747459093925923E-3</v>
      </c>
      <c r="F231" s="4">
        <v>-1.1936713509028651E-2</v>
      </c>
      <c r="G231" s="3"/>
      <c r="H231" s="3">
        <v>199602</v>
      </c>
      <c r="I231" s="4">
        <f>AVERAGE(C$3:C231)</f>
        <v>3.0457344990778845E-3</v>
      </c>
      <c r="J231" s="4">
        <f>AVERAGE(D$3:D231)</f>
        <v>1.7408964459690124E-3</v>
      </c>
      <c r="K231" s="4">
        <f>AVERAGE(E$3:E231)</f>
        <v>6.1521218961725303E-3</v>
      </c>
      <c r="L231" s="4">
        <f>AVERAGE(F$3:F231)</f>
        <v>-1.0111891063629525E-3</v>
      </c>
    </row>
    <row r="232" spans="1:12" ht="14.25">
      <c r="A232" s="3">
        <v>199603</v>
      </c>
      <c r="B232" s="4">
        <v>3.3070000000000002E-2</v>
      </c>
      <c r="C232" s="4">
        <v>4.7496180802546813E-2</v>
      </c>
      <c r="D232" s="4">
        <v>-2.6178579001839195E-3</v>
      </c>
      <c r="E232" s="4">
        <v>-4.8118623590826422E-3</v>
      </c>
      <c r="F232" s="4">
        <v>-4.6353428099344778E-3</v>
      </c>
      <c r="G232" s="3"/>
      <c r="H232" s="3">
        <v>199603</v>
      </c>
      <c r="I232" s="4">
        <f>AVERAGE(C$3:C232)</f>
        <v>3.2389973090929665E-3</v>
      </c>
      <c r="J232" s="4">
        <f>AVERAGE(D$3:D232)</f>
        <v>1.7212624173827378E-3</v>
      </c>
      <c r="K232" s="4">
        <f>AVERAGE(E$3:E232)</f>
        <v>6.102734579707416E-3</v>
      </c>
      <c r="L232" s="4">
        <f>AVERAGE(F$3:F232)</f>
        <v>-1.0277377534112244E-3</v>
      </c>
    </row>
    <row r="233" spans="1:12" ht="14.25">
      <c r="A233" s="3">
        <v>199604</v>
      </c>
      <c r="B233" s="4">
        <v>3.313E-2</v>
      </c>
      <c r="C233" s="4">
        <v>4.406026887780036E-2</v>
      </c>
      <c r="D233" s="4">
        <v>4.9509257262043298E-2</v>
      </c>
      <c r="E233" s="4">
        <v>1.5587247890592081E-2</v>
      </c>
      <c r="F233" s="4">
        <v>-2.3278275949408959E-2</v>
      </c>
      <c r="G233" s="3"/>
      <c r="H233" s="3">
        <v>199604</v>
      </c>
      <c r="I233" s="4">
        <f>AVERAGE(C$3:C233)</f>
        <v>3.4157127704293622E-3</v>
      </c>
      <c r="J233" s="4">
        <f>AVERAGE(D$3:D233)</f>
        <v>1.9355583583901845E-3</v>
      </c>
      <c r="K233" s="4">
        <f>AVERAGE(E$3:E233)</f>
        <v>6.1452660295320113E-3</v>
      </c>
      <c r="L233" s="4">
        <f>AVERAGE(F$3:F233)</f>
        <v>-1.1288765633930323E-3</v>
      </c>
    </row>
    <row r="234" spans="1:12" ht="14.25">
      <c r="A234" s="3">
        <v>199605</v>
      </c>
      <c r="B234" s="4">
        <v>3.3070000000000002E-2</v>
      </c>
      <c r="C234" s="4">
        <v>-2.0924558195182599E-2</v>
      </c>
      <c r="D234" s="4">
        <v>4.6061615015925714E-3</v>
      </c>
      <c r="E234" s="4">
        <v>1.7449793580254619E-3</v>
      </c>
      <c r="F234" s="4">
        <v>-1.3670609799621425E-2</v>
      </c>
      <c r="G234" s="3"/>
      <c r="H234" s="3">
        <v>199605</v>
      </c>
      <c r="I234" s="4">
        <f>AVERAGE(C$3:C234)</f>
        <v>3.3107978093706901E-3</v>
      </c>
      <c r="J234" s="4">
        <f>AVERAGE(D$3:D234)</f>
        <v>1.9474806938509094E-3</v>
      </c>
      <c r="K234" s="4">
        <f>AVERAGE(E$3:E234)</f>
        <v>6.1256218926056425E-3</v>
      </c>
      <c r="L234" s="4">
        <f>AVERAGE(F$3:F234)</f>
        <v>-1.1856264875388619E-3</v>
      </c>
    </row>
    <row r="235" spans="1:12" ht="14.25">
      <c r="A235" s="3">
        <v>199606</v>
      </c>
      <c r="B235" s="4">
        <v>3.2840000000000001E-2</v>
      </c>
      <c r="C235" s="4">
        <v>1.5832432325057821E-2</v>
      </c>
      <c r="D235" s="4">
        <v>-1.8054282000723287E-2</v>
      </c>
      <c r="E235" s="4">
        <v>3.5114115907766107E-3</v>
      </c>
      <c r="F235" s="4">
        <v>7.2171016390356691E-3</v>
      </c>
      <c r="G235" s="3"/>
      <c r="H235" s="3">
        <v>199606</v>
      </c>
      <c r="I235" s="4">
        <f>AVERAGE(C$3:C235)</f>
        <v>3.3645387300388751E-3</v>
      </c>
      <c r="J235" s="4">
        <f>AVERAGE(D$3:D235)</f>
        <v>1.8585839707639131E-3</v>
      </c>
      <c r="K235" s="4">
        <f>AVERAGE(E$3:E235)</f>
        <v>6.1140031801530693E-3</v>
      </c>
      <c r="L235" s="4">
        <f>AVERAGE(F$3:F235)</f>
        <v>-1.1477763608425803E-3</v>
      </c>
    </row>
    <row r="236" spans="1:12" ht="14.25">
      <c r="A236" s="3">
        <v>199607</v>
      </c>
      <c r="B236" s="4">
        <v>3.2620000000000003E-2</v>
      </c>
      <c r="C236" s="4">
        <v>-7.6157124104322529E-2</v>
      </c>
      <c r="D236" s="4">
        <v>-2.4117515767967501E-2</v>
      </c>
      <c r="E236" s="4">
        <v>3.3896154419118668E-3</v>
      </c>
      <c r="F236" s="4">
        <v>-3.9740068618573862E-2</v>
      </c>
      <c r="G236" s="3"/>
      <c r="H236" s="3">
        <v>199607</v>
      </c>
      <c r="I236" s="4">
        <f>AVERAGE(C$3:C236)</f>
        <v>3.0247025640800658E-3</v>
      </c>
      <c r="J236" s="4">
        <f>AVERAGE(D$3:D236)</f>
        <v>1.7436454763447475E-3</v>
      </c>
      <c r="K236" s="4">
        <f>AVERAGE(E$3:E236)</f>
        <v>6.1019483671520026E-3</v>
      </c>
      <c r="L236" s="4">
        <f>AVERAGE(F$3:F236)</f>
        <v>-1.3208359673794919E-3</v>
      </c>
    </row>
    <row r="237" spans="1:12" ht="14.25">
      <c r="A237" s="3">
        <v>199608</v>
      </c>
      <c r="B237" s="4">
        <v>3.3050000000000003E-2</v>
      </c>
      <c r="C237" s="4">
        <v>-2.6743053863847052E-2</v>
      </c>
      <c r="D237" s="4">
        <v>7.4906855994906268E-3</v>
      </c>
      <c r="E237" s="4">
        <v>-7.8388090243027495E-3</v>
      </c>
      <c r="F237" s="4">
        <v>3.8740073089289281E-3</v>
      </c>
      <c r="G237" s="3"/>
      <c r="H237" s="3">
        <v>199608</v>
      </c>
      <c r="I237" s="4">
        <f>AVERAGE(C$3:C237)</f>
        <v>2.89803126013144E-3</v>
      </c>
      <c r="J237" s="4">
        <f>AVERAGE(D$3:D237)</f>
        <v>1.7689628337154342E-3</v>
      </c>
      <c r="K237" s="4">
        <f>AVERAGE(E$3:E237)</f>
        <v>6.0405353389958146E-3</v>
      </c>
      <c r="L237" s="4">
        <f>AVERAGE(F$3:F237)</f>
        <v>-1.297644702753115E-3</v>
      </c>
    </row>
    <row r="238" spans="1:12" ht="14.25">
      <c r="A238" s="3">
        <v>199609</v>
      </c>
      <c r="B238" s="4">
        <v>3.1179999999999999E-2</v>
      </c>
      <c r="C238" s="4">
        <v>5.302810715408076E-2</v>
      </c>
      <c r="D238" s="4">
        <v>-3.7005359149940513E-2</v>
      </c>
      <c r="E238" s="4">
        <v>-2.0231371308030779E-3</v>
      </c>
      <c r="F238" s="4">
        <v>-4.2251941269537043E-3</v>
      </c>
      <c r="G238" s="3"/>
      <c r="H238" s="3">
        <v>199609</v>
      </c>
      <c r="I238" s="4">
        <f>AVERAGE(C$3:C238)</f>
        <v>3.1104468359532591E-3</v>
      </c>
      <c r="J238" s="4">
        <f>AVERAGE(D$3:D238)</f>
        <v>1.5989000179976449E-3</v>
      </c>
      <c r="K238" s="4">
        <f>AVERAGE(E$3:E238)</f>
        <v>6.0051683544791526E-3</v>
      </c>
      <c r="L238" s="4">
        <f>AVERAGE(F$3:F238)</f>
        <v>-1.3106560335273399E-3</v>
      </c>
    </row>
    <row r="239" spans="1:12" ht="14.25">
      <c r="A239" s="3">
        <v>199610</v>
      </c>
      <c r="B239" s="4">
        <v>2.8750000000000001E-2</v>
      </c>
      <c r="C239" s="4">
        <v>-4.8943056432957252E-2</v>
      </c>
      <c r="D239" s="4">
        <v>1.2650896454346864E-3</v>
      </c>
      <c r="E239" s="4">
        <v>2.8128664219414408E-3</v>
      </c>
      <c r="F239" s="4">
        <v>1.3445455965873172E-2</v>
      </c>
      <c r="G239" s="3"/>
      <c r="H239" s="3">
        <v>199610</v>
      </c>
      <c r="I239" s="4">
        <f>AVERAGE(C$3:C239)</f>
        <v>2.8908118010633416E-3</v>
      </c>
      <c r="J239" s="4">
        <f>AVERAGE(D$3:D239)</f>
        <v>1.5974423307812129E-3</v>
      </c>
      <c r="K239" s="4">
        <f>AVERAGE(E$3:E239)</f>
        <v>5.991228171367634E-3</v>
      </c>
      <c r="L239" s="4">
        <f>AVERAGE(F$3:F239)</f>
        <v>-1.2453635025565413E-3</v>
      </c>
    </row>
    <row r="240" spans="1:12" ht="14.25">
      <c r="A240" s="3">
        <v>199611</v>
      </c>
      <c r="B240" s="4">
        <v>2.8479999999999998E-2</v>
      </c>
      <c r="C240" s="4">
        <v>4.4374746794450075E-3</v>
      </c>
      <c r="D240" s="4">
        <v>-4.6898522737632349E-2</v>
      </c>
      <c r="E240" s="4">
        <v>5.3363304662340716E-3</v>
      </c>
      <c r="F240" s="4">
        <v>1.8287922733458448E-2</v>
      </c>
      <c r="G240" s="3"/>
      <c r="H240" s="3">
        <v>199611</v>
      </c>
      <c r="I240" s="4">
        <f>AVERAGE(C$3:C240)</f>
        <v>2.8973103845859535E-3</v>
      </c>
      <c r="J240" s="4">
        <f>AVERAGE(D$3:D240)</f>
        <v>1.3865903087446321E-3</v>
      </c>
      <c r="K240" s="4">
        <f>AVERAGE(E$3:E240)</f>
        <v>5.9883807900409673E-3</v>
      </c>
      <c r="L240" s="4">
        <f>AVERAGE(F$3:F240)</f>
        <v>-1.1593137834551535E-3</v>
      </c>
    </row>
    <row r="241" spans="1:12" ht="14.25">
      <c r="A241" s="3">
        <v>199612</v>
      </c>
      <c r="B241" s="4">
        <v>2.751E-2</v>
      </c>
      <c r="C241" s="4">
        <v>-5.7847240705435066E-2</v>
      </c>
      <c r="D241" s="4">
        <v>-5.381419968087664E-2</v>
      </c>
      <c r="E241" s="4">
        <v>1.6861615461186218E-2</v>
      </c>
      <c r="F241" s="4">
        <v>2.2355853617839389E-2</v>
      </c>
      <c r="G241" s="3"/>
      <c r="H241" s="3">
        <v>199612</v>
      </c>
      <c r="I241" s="4">
        <f>AVERAGE(C$3:C241)</f>
        <v>2.6431490829540664E-3</v>
      </c>
      <c r="J241" s="4">
        <f>AVERAGE(D$3:D241)</f>
        <v>1.1476258499151029E-3</v>
      </c>
      <c r="K241" s="4">
        <f>AVERAGE(E$3:E241)</f>
        <v>6.0354510700026346E-3</v>
      </c>
      <c r="L241" s="4">
        <f>AVERAGE(F$3:F241)</f>
        <v>-1.0561770843266686E-3</v>
      </c>
    </row>
    <row r="242" spans="1:12" ht="14.25">
      <c r="A242" s="3">
        <v>199701</v>
      </c>
      <c r="B242" s="4">
        <v>2.6329999999999999E-2</v>
      </c>
      <c r="C242" s="4">
        <v>-6.5890216694098294E-2</v>
      </c>
      <c r="D242" s="4">
        <v>2.5957091358410254E-3</v>
      </c>
      <c r="E242" s="4">
        <v>1.5675748391275762E-2</v>
      </c>
      <c r="F242" s="4">
        <v>4.6517285791167179E-2</v>
      </c>
      <c r="G242" s="3"/>
      <c r="H242" s="3">
        <v>199701</v>
      </c>
      <c r="I242" s="4">
        <f>AVERAGE(C$3:C242)</f>
        <v>2.3575933922163482E-3</v>
      </c>
      <c r="J242" s="4">
        <f>AVERAGE(D$3:D242)</f>
        <v>1.1538675882165077E-3</v>
      </c>
      <c r="K242" s="4">
        <f>AVERAGE(E$3:E242)</f>
        <v>6.0770040756977775E-3</v>
      </c>
      <c r="L242" s="4">
        <f>AVERAGE(F$3:F242)</f>
        <v>-8.4843270495769984E-4</v>
      </c>
    </row>
    <row r="243" spans="1:12" ht="14.25">
      <c r="A243" s="3">
        <v>199702</v>
      </c>
      <c r="B243" s="4">
        <v>2.495E-2</v>
      </c>
      <c r="C243" s="4">
        <v>9.6516687170619068E-3</v>
      </c>
      <c r="D243" s="4">
        <v>-2.4726191639643163E-2</v>
      </c>
      <c r="E243" s="4">
        <v>-8.7138721704897535E-3</v>
      </c>
      <c r="F243" s="4">
        <v>-2.0904427853465197E-3</v>
      </c>
      <c r="G243" s="3"/>
      <c r="H243" s="3">
        <v>199702</v>
      </c>
      <c r="I243" s="4">
        <f>AVERAGE(C$3:C243)</f>
        <v>2.3878592649335499E-3</v>
      </c>
      <c r="J243" s="4">
        <f>AVERAGE(D$3:D243)</f>
        <v>1.0427943726462943E-3</v>
      </c>
      <c r="K243" s="4">
        <f>AVERAGE(E$3:E243)</f>
        <v>6.0135239201347408E-3</v>
      </c>
      <c r="L243" s="4">
        <f>AVERAGE(F$3:F243)</f>
        <v>-8.5383274878547721E-4</v>
      </c>
    </row>
    <row r="244" spans="1:12" ht="14.25">
      <c r="A244" s="3">
        <v>199703</v>
      </c>
      <c r="B244" s="4">
        <v>2.5430000000000001E-2</v>
      </c>
      <c r="C244" s="4">
        <v>-1.0411509072435534E-2</v>
      </c>
      <c r="D244" s="4">
        <v>-5.0145414603065874E-2</v>
      </c>
      <c r="E244" s="4">
        <v>1.9341411600194678E-2</v>
      </c>
      <c r="F244" s="4">
        <v>4.2782855996843561E-2</v>
      </c>
      <c r="G244" s="3"/>
      <c r="H244" s="3">
        <v>199703</v>
      </c>
      <c r="I244" s="4">
        <f>AVERAGE(C$3:C244)</f>
        <v>2.3349693131262399E-3</v>
      </c>
      <c r="J244" s="4">
        <f>AVERAGE(D$3:D244)</f>
        <v>8.2404134283555874E-4</v>
      </c>
      <c r="K244" s="4">
        <f>AVERAGE(E$3:E244)</f>
        <v>6.0704807050922611E-3</v>
      </c>
      <c r="L244" s="4">
        <f>AVERAGE(F$3:F244)</f>
        <v>-6.6492933430223463E-4</v>
      </c>
    </row>
    <row r="245" spans="1:12" ht="14.25">
      <c r="A245" s="3">
        <v>199704</v>
      </c>
      <c r="B245" s="4">
        <v>2.5059999999999999E-2</v>
      </c>
      <c r="C245" s="4">
        <v>4.5783382644801536E-2</v>
      </c>
      <c r="D245" s="4">
        <v>-4.2464085337711649E-2</v>
      </c>
      <c r="E245" s="4">
        <v>-7.6279497638842564E-3</v>
      </c>
      <c r="F245" s="4">
        <v>5.5804891750046957E-2</v>
      </c>
      <c r="G245" s="3"/>
      <c r="H245" s="3">
        <v>199704</v>
      </c>
      <c r="I245" s="4">
        <f>AVERAGE(C$3:C245)</f>
        <v>2.5137693679891009E-3</v>
      </c>
      <c r="J245" s="4">
        <f>AVERAGE(D$3:D245)</f>
        <v>6.3983654845025143E-4</v>
      </c>
      <c r="K245" s="4">
        <f>AVERAGE(E$3:E245)</f>
        <v>6.0121895116072551E-3</v>
      </c>
      <c r="L245" s="4">
        <f>AVERAGE(F$3:F245)</f>
        <v>-4.2152493307659158E-4</v>
      </c>
    </row>
    <row r="246" spans="1:12" ht="14.25">
      <c r="A246" s="3">
        <v>199705</v>
      </c>
      <c r="B246" s="4">
        <v>2.2949999999999998E-2</v>
      </c>
      <c r="C246" s="4">
        <v>3.6772310121194113E-2</v>
      </c>
      <c r="D246" s="4">
        <v>4.6326486631994492E-2</v>
      </c>
      <c r="E246" s="4">
        <v>-4.1550332325379878E-2</v>
      </c>
      <c r="F246" s="4">
        <v>-4.1330221748427404E-2</v>
      </c>
      <c r="G246" s="3"/>
      <c r="H246" s="3">
        <v>199705</v>
      </c>
      <c r="I246" s="4">
        <f>AVERAGE(C$3:C246)</f>
        <v>2.6541732235350231E-3</v>
      </c>
      <c r="J246" s="4">
        <f>AVERAGE(D$3:D246)</f>
        <v>8.3342404880425245E-4</v>
      </c>
      <c r="K246" s="4">
        <f>AVERAGE(E$3:E246)</f>
        <v>5.8106534021284961E-3</v>
      </c>
      <c r="L246" s="4">
        <f>AVERAGE(F$3:F246)</f>
        <v>-5.9709873915105851E-4</v>
      </c>
    </row>
    <row r="247" spans="1:12" ht="14.25">
      <c r="A247" s="3">
        <v>199706</v>
      </c>
      <c r="B247" s="4">
        <v>2.5939999999999998E-2</v>
      </c>
      <c r="C247" s="4">
        <v>4.0281657587293511E-2</v>
      </c>
      <c r="D247" s="4">
        <v>-3.7268542434987569E-2</v>
      </c>
      <c r="E247" s="4">
        <v>-2.3325015659564283E-3</v>
      </c>
      <c r="F247" s="4">
        <v>-3.6641544139644606E-2</v>
      </c>
      <c r="G247" s="3"/>
      <c r="H247" s="3">
        <v>199706</v>
      </c>
      <c r="I247" s="4">
        <f>AVERAGE(C$3:C247)</f>
        <v>2.8077547923666905E-3</v>
      </c>
      <c r="J247" s="4">
        <f>AVERAGE(D$3:D247)</f>
        <v>6.7265625773340091E-4</v>
      </c>
      <c r="K247" s="4">
        <f>AVERAGE(E$3:E247)</f>
        <v>5.7762940984656909E-3</v>
      </c>
      <c r="L247" s="4">
        <f>AVERAGE(F$3:F247)</f>
        <v>-7.5113483060615914E-4</v>
      </c>
    </row>
    <row r="248" spans="1:12" ht="14.25">
      <c r="A248" s="3">
        <v>199707</v>
      </c>
      <c r="B248" s="4">
        <v>2.572E-2</v>
      </c>
      <c r="C248" s="4">
        <v>-6.2343923342935165E-3</v>
      </c>
      <c r="D248" s="4">
        <v>-7.4546828119095548E-2</v>
      </c>
      <c r="E248" s="4">
        <v>9.4132915115146976E-3</v>
      </c>
      <c r="F248" s="4">
        <v>0.12204999818700463</v>
      </c>
      <c r="G248" s="3"/>
      <c r="H248" s="3">
        <v>199707</v>
      </c>
      <c r="I248" s="4">
        <f>AVERAGE(C$3:C248)</f>
        <v>2.77099809672986E-3</v>
      </c>
      <c r="J248" s="4">
        <f>AVERAGE(D$3:D248)</f>
        <v>3.566080040492456E-4</v>
      </c>
      <c r="K248" s="4">
        <f>AVERAGE(E$3:E248)</f>
        <v>5.7915756002011902E-3</v>
      </c>
      <c r="L248" s="4">
        <f>AVERAGE(F$3:F248)</f>
        <v>-2.2857681776526219E-4</v>
      </c>
    </row>
    <row r="249" spans="1:12" ht="14.25">
      <c r="A249" s="3">
        <v>199708</v>
      </c>
      <c r="B249" s="4">
        <v>2.4220000000000002E-2</v>
      </c>
      <c r="C249" s="4">
        <v>-7.7100271768674941E-2</v>
      </c>
      <c r="D249" s="4">
        <v>-1.9535261724495004E-2</v>
      </c>
      <c r="E249" s="4">
        <v>-4.5934801264219463E-3</v>
      </c>
      <c r="F249" s="4">
        <v>-3.9047108731387024E-3</v>
      </c>
      <c r="G249" s="3"/>
      <c r="H249" s="3">
        <v>199708</v>
      </c>
      <c r="I249" s="4">
        <f>AVERAGE(C$3:C249)</f>
        <v>2.4476326316877355E-3</v>
      </c>
      <c r="J249" s="4">
        <f>AVERAGE(D$3:D249)</f>
        <v>2.7337842359508556E-4</v>
      </c>
      <c r="K249" s="4">
        <f>AVERAGE(E$3:E249)</f>
        <v>5.7481234841902148E-3</v>
      </c>
      <c r="L249" s="4">
        <f>AVERAGE(F$3:F249)</f>
        <v>-2.4415365698294628E-4</v>
      </c>
    </row>
    <row r="250" spans="1:12" ht="14.25">
      <c r="A250" s="3">
        <v>199709</v>
      </c>
      <c r="B250" s="4">
        <v>2.249E-2</v>
      </c>
      <c r="C250" s="4">
        <v>-2.7517581372840678E-2</v>
      </c>
      <c r="D250" s="4">
        <v>-0.11591565010599694</v>
      </c>
      <c r="E250" s="4">
        <v>1.3420000450622556E-2</v>
      </c>
      <c r="F250" s="4">
        <v>0.12732581451477187</v>
      </c>
      <c r="G250" s="3"/>
      <c r="H250" s="3">
        <v>199709</v>
      </c>
      <c r="I250" s="4">
        <f>AVERAGE(C$3:C250)</f>
        <v>2.3268051558630238E-3</v>
      </c>
      <c r="J250" s="4">
        <f>AVERAGE(D$3:D250)</f>
        <v>-2.1074252861154788E-4</v>
      </c>
      <c r="K250" s="4">
        <f>AVERAGE(E$3:E250)</f>
        <v>5.780089638217017E-3</v>
      </c>
      <c r="L250" s="4">
        <f>AVERAGE(F$3:F250)</f>
        <v>2.9411625091475336E-4</v>
      </c>
    </row>
    <row r="251" spans="1:12" ht="14.25">
      <c r="A251" s="3">
        <v>199710</v>
      </c>
      <c r="B251" s="4">
        <v>2.1389999999999999E-2</v>
      </c>
      <c r="C251" s="4">
        <v>-7.967318388715143E-2</v>
      </c>
      <c r="D251" s="4">
        <v>8.2136661116381821E-2</v>
      </c>
      <c r="E251" s="4">
        <v>2.2292393485942218E-2</v>
      </c>
      <c r="F251" s="4">
        <v>-7.0745453710892026E-2</v>
      </c>
      <c r="G251" s="3"/>
      <c r="H251" s="3">
        <v>199710</v>
      </c>
      <c r="I251" s="4">
        <f>AVERAGE(C$3:C251)</f>
        <v>1.9974879307906768E-3</v>
      </c>
      <c r="J251" s="4">
        <f>AVERAGE(D$3:D251)</f>
        <v>1.3094794294444122E-4</v>
      </c>
      <c r="K251" s="4">
        <f>AVERAGE(E$3:E251)</f>
        <v>5.8486054218175364E-3</v>
      </c>
      <c r="L251" s="4">
        <f>AVERAGE(F$3:F251)</f>
        <v>-4.3693371600650224E-6</v>
      </c>
    </row>
    <row r="252" spans="1:12" ht="14.25">
      <c r="A252" s="3">
        <v>199711</v>
      </c>
      <c r="B252" s="4">
        <v>1.9279999999999999E-2</v>
      </c>
      <c r="C252" s="4">
        <v>-2.0273751354323601E-2</v>
      </c>
      <c r="D252" s="4">
        <v>-7.2725511217842362E-2</v>
      </c>
      <c r="E252" s="4">
        <v>-0.10077440769408405</v>
      </c>
      <c r="F252" s="4">
        <v>0.16224033141664729</v>
      </c>
      <c r="G252" s="3"/>
      <c r="H252" s="3">
        <v>199711</v>
      </c>
      <c r="I252" s="4">
        <f>AVERAGE(C$3:C252)</f>
        <v>1.9084029736502197E-3</v>
      </c>
      <c r="J252" s="4">
        <f>AVERAGE(D$3:D252)</f>
        <v>-1.7011180565385136E-4</v>
      </c>
      <c r="K252" s="4">
        <f>AVERAGE(E$3:E252)</f>
        <v>5.4080144585286873E-3</v>
      </c>
      <c r="L252" s="4">
        <f>AVERAGE(F$3:F252)</f>
        <v>6.7447878314875239E-4</v>
      </c>
    </row>
    <row r="253" spans="1:12" ht="14.25">
      <c r="A253" s="3">
        <v>199712</v>
      </c>
      <c r="B253" s="4">
        <v>1.9910000000000001E-2</v>
      </c>
      <c r="C253" s="4">
        <v>-5.8334276542043255E-2</v>
      </c>
      <c r="D253" s="4">
        <v>-7.5532285191300397E-2</v>
      </c>
      <c r="E253" s="4">
        <v>-2.2724067109358943E-2</v>
      </c>
      <c r="F253" s="4">
        <v>9.2685681024329933E-2</v>
      </c>
      <c r="G253" s="3"/>
      <c r="H253" s="3">
        <v>199712</v>
      </c>
      <c r="I253" s="4">
        <f>AVERAGE(C$3:C253)</f>
        <v>1.6683922982888911E-3</v>
      </c>
      <c r="J253" s="4">
        <f>AVERAGE(D$3:D253)</f>
        <v>-4.8024420641782891E-4</v>
      </c>
      <c r="K253" s="4">
        <f>AVERAGE(E$3:E253)</f>
        <v>5.2922445755332649E-3</v>
      </c>
      <c r="L253" s="4">
        <f>AVERAGE(F$3:F253)</f>
        <v>1.0578587924870073E-3</v>
      </c>
    </row>
    <row r="254" spans="1:12" ht="14.25">
      <c r="A254" s="3">
        <v>199801</v>
      </c>
      <c r="B254" s="4">
        <v>1.8520000000000002E-2</v>
      </c>
      <c r="C254" s="4">
        <v>7.5001684829922324E-2</v>
      </c>
      <c r="D254" s="4">
        <v>0.15132244340478052</v>
      </c>
      <c r="E254" s="4">
        <v>5.0311147464230342E-2</v>
      </c>
      <c r="F254" s="4">
        <v>-0.27755508238967941</v>
      </c>
      <c r="G254" s="3"/>
      <c r="H254" s="3">
        <v>199801</v>
      </c>
      <c r="I254" s="4">
        <f>AVERAGE(C$3:C254)</f>
        <v>1.9593974273826747E-3</v>
      </c>
      <c r="J254" s="4">
        <f>AVERAGE(D$3:D254)</f>
        <v>1.4189795592314792E-4</v>
      </c>
      <c r="K254" s="4">
        <f>AVERAGE(E$3:E254)</f>
        <v>5.4767482758967777E-3</v>
      </c>
      <c r="L254" s="4">
        <f>AVERAGE(F$3:F254)</f>
        <v>-9.8211502874679153E-5</v>
      </c>
    </row>
    <row r="255" spans="1:12" ht="14.25">
      <c r="A255" s="3">
        <v>199802</v>
      </c>
      <c r="B255" s="4">
        <v>2.0330000000000001E-2</v>
      </c>
      <c r="C255" s="4">
        <v>2.6094110876606746E-3</v>
      </c>
      <c r="D255" s="4">
        <v>5.0757709841530177E-2</v>
      </c>
      <c r="E255" s="4">
        <v>3.7896357782852191E-2</v>
      </c>
      <c r="F255" s="4">
        <v>-0.12374770099272131</v>
      </c>
      <c r="G255" s="3"/>
      <c r="H255" s="3">
        <v>199802</v>
      </c>
      <c r="I255" s="4">
        <f>AVERAGE(C$3:C255)</f>
        <v>1.9619666513363424E-3</v>
      </c>
      <c r="J255" s="4">
        <f>AVERAGE(D$3:D255)</f>
        <v>3.4849310647664598E-4</v>
      </c>
      <c r="K255" s="4">
        <f>AVERAGE(E$3:E255)</f>
        <v>5.6090732126598611E-3</v>
      </c>
      <c r="L255" s="4">
        <f>AVERAGE(F$3:F255)</f>
        <v>-6.0915980655173139E-4</v>
      </c>
    </row>
    <row r="256" spans="1:12" ht="14.25">
      <c r="A256" s="3">
        <v>199803</v>
      </c>
      <c r="B256" s="4">
        <v>1.857E-2</v>
      </c>
      <c r="C256" s="4">
        <v>-1.3191627382102557E-2</v>
      </c>
      <c r="D256" s="4">
        <v>-3.835987548131168E-2</v>
      </c>
      <c r="E256" s="4">
        <v>7.605187856096738E-3</v>
      </c>
      <c r="F256" s="4">
        <v>7.8871692205260177E-2</v>
      </c>
      <c r="G256" s="3"/>
      <c r="H256" s="3">
        <v>199803</v>
      </c>
      <c r="I256" s="4">
        <f>AVERAGE(C$3:C256)</f>
        <v>1.9023068323070554E-3</v>
      </c>
      <c r="J256" s="4">
        <f>AVERAGE(D$3:D256)</f>
        <v>1.9114201465636824E-4</v>
      </c>
      <c r="K256" s="4">
        <f>AVERAGE(E$3:E256)</f>
        <v>5.6171874998283038E-3</v>
      </c>
      <c r="L256" s="4">
        <f>AVERAGE(F$3:F256)</f>
        <v>-2.8207811102987166E-4</v>
      </c>
    </row>
    <row r="257" spans="1:12" ht="14.25">
      <c r="A257" s="3">
        <v>199804</v>
      </c>
      <c r="B257" s="4">
        <v>1.8089999999999998E-2</v>
      </c>
      <c r="C257" s="4">
        <v>-2.1752248790188132E-2</v>
      </c>
      <c r="D257" s="4">
        <v>-2.8917838637898083E-2</v>
      </c>
      <c r="E257" s="4">
        <v>-2.3277632560731693E-2</v>
      </c>
      <c r="F257" s="4">
        <v>3.2646163884140891E-2</v>
      </c>
      <c r="G257" s="3"/>
      <c r="H257" s="3">
        <v>199804</v>
      </c>
      <c r="I257" s="4">
        <f>AVERAGE(C$3:C257)</f>
        <v>1.8095438690815843E-3</v>
      </c>
      <c r="J257" s="4">
        <f>AVERAGE(D$3:D257)</f>
        <v>7.329189055695751E-5</v>
      </c>
      <c r="K257" s="4">
        <f>AVERAGE(E$3:E257)</f>
        <v>5.500204422660044E-3</v>
      </c>
      <c r="L257" s="4">
        <f>AVERAGE(F$3:F257)</f>
        <v>-1.4712629957425378E-4</v>
      </c>
    </row>
    <row r="258" spans="1:12" ht="14.25">
      <c r="A258" s="3">
        <v>199805</v>
      </c>
      <c r="B258" s="4">
        <v>1.8089999999999998E-2</v>
      </c>
      <c r="C258" s="4">
        <v>-3.2384879851470082E-3</v>
      </c>
      <c r="D258" s="4">
        <v>-1.2206140255352473E-2</v>
      </c>
      <c r="E258" s="4">
        <v>1.9355612617441835E-2</v>
      </c>
      <c r="F258" s="4">
        <v>-1.8522026060841822E-2</v>
      </c>
      <c r="G258" s="3"/>
      <c r="H258" s="3">
        <v>199805</v>
      </c>
      <c r="I258" s="4">
        <f>AVERAGE(C$3:C258)</f>
        <v>1.7898249946510037E-3</v>
      </c>
      <c r="J258" s="4">
        <f>AVERAGE(D$3:D258)</f>
        <v>2.3778051258935608E-5</v>
      </c>
      <c r="K258" s="4">
        <f>AVERAGE(E$3:E258)</f>
        <v>5.5560730040906158E-3</v>
      </c>
      <c r="L258" s="4">
        <f>AVERAGE(F$3:F258)</f>
        <v>-2.2212589043657036E-4</v>
      </c>
    </row>
    <row r="259" spans="1:12" ht="14.25">
      <c r="A259" s="3">
        <v>199806</v>
      </c>
      <c r="B259" s="4">
        <v>1.5089999999999999E-2</v>
      </c>
      <c r="C259" s="4">
        <v>6.1883699011263628E-3</v>
      </c>
      <c r="D259" s="4">
        <v>1.8426992450150073E-2</v>
      </c>
      <c r="E259" s="4">
        <v>-1.9050061716324646E-2</v>
      </c>
      <c r="F259" s="4">
        <v>-1.8821576881606968E-2</v>
      </c>
      <c r="G259" s="3"/>
      <c r="H259" s="3">
        <v>199806</v>
      </c>
      <c r="I259" s="4">
        <f>AVERAGE(C$3:C259)</f>
        <v>1.8069399553765888E-3</v>
      </c>
      <c r="J259" s="4">
        <f>AVERAGE(D$3:D259)</f>
        <v>9.7686542820747403E-5</v>
      </c>
      <c r="K259" s="4">
        <f>AVERAGE(E$3:E259)</f>
        <v>5.4572531859363371E-3</v>
      </c>
      <c r="L259" s="4">
        <f>AVERAGE(F$3:F259)</f>
        <v>-2.9773341479092156E-4</v>
      </c>
    </row>
    <row r="260" spans="1:12" ht="14.25">
      <c r="A260" s="3">
        <v>199807</v>
      </c>
      <c r="B260" s="4">
        <v>1.529E-2</v>
      </c>
      <c r="C260" s="4">
        <v>2.8050669901591423E-2</v>
      </c>
      <c r="D260" s="4">
        <v>4.9138510889942732E-3</v>
      </c>
      <c r="E260" s="4">
        <v>-5.5635144427130349E-3</v>
      </c>
      <c r="F260" s="4">
        <v>3.1645662277083028E-2</v>
      </c>
      <c r="G260" s="3"/>
      <c r="H260" s="3">
        <v>199807</v>
      </c>
      <c r="I260" s="4">
        <f>AVERAGE(C$3:C260)</f>
        <v>1.9086598388890494E-3</v>
      </c>
      <c r="J260" s="4">
        <f>AVERAGE(D$3:D260)</f>
        <v>1.1695120100544151E-4</v>
      </c>
      <c r="K260" s="4">
        <f>AVERAGE(E$3:E260)</f>
        <v>5.41317011542174E-3</v>
      </c>
      <c r="L260" s="4">
        <f>AVERAGE(F$3:F260)</f>
        <v>-1.6840792615985297E-4</v>
      </c>
    </row>
    <row r="261" spans="1:12" ht="14.25">
      <c r="A261" s="3">
        <v>199808</v>
      </c>
      <c r="B261" s="4">
        <v>1.721E-2</v>
      </c>
      <c r="C261" s="4">
        <v>-0.1239280863920523</v>
      </c>
      <c r="D261" s="4">
        <v>-2.154447374997134E-2</v>
      </c>
      <c r="E261" s="4">
        <v>2.804646540541661E-2</v>
      </c>
      <c r="F261" s="4">
        <v>4.4458589537822571E-2</v>
      </c>
      <c r="G261" s="3"/>
      <c r="H261" s="3">
        <v>199808</v>
      </c>
      <c r="I261" s="4">
        <f>AVERAGE(C$3:C261)</f>
        <v>1.4228036758352216E-3</v>
      </c>
      <c r="J261" s="4">
        <f>AVERAGE(D$3:D261)</f>
        <v>3.0650703192785013E-5</v>
      </c>
      <c r="K261" s="4">
        <f>AVERAGE(E$3:E261)</f>
        <v>5.5033426066169386E-3</v>
      </c>
      <c r="L261" s="4">
        <f>AVERAGE(F$3:F261)</f>
        <v>1.1539644259431012E-5</v>
      </c>
    </row>
    <row r="262" spans="1:12" ht="14.25">
      <c r="A262" s="3">
        <v>199809</v>
      </c>
      <c r="B262" s="4">
        <v>1.3959999999999998E-2</v>
      </c>
      <c r="C262" s="4">
        <v>-5.4322649431837892E-2</v>
      </c>
      <c r="D262" s="4">
        <v>-4.2808407206298117E-2</v>
      </c>
      <c r="E262" s="4">
        <v>1.1220589941348814E-2</v>
      </c>
      <c r="F262" s="4">
        <v>4.5878194892446954E-2</v>
      </c>
      <c r="G262" s="3"/>
      <c r="H262" s="3">
        <v>199809</v>
      </c>
      <c r="I262" s="4">
        <f>AVERAGE(C$3:C262)</f>
        <v>1.2083980869595559E-3</v>
      </c>
      <c r="J262" s="4">
        <f>AVERAGE(D$3:D262)</f>
        <v>-1.3934555835281383E-4</v>
      </c>
      <c r="K262" s="4">
        <f>AVERAGE(E$3:E262)</f>
        <v>5.526030096040478E-3</v>
      </c>
      <c r="L262" s="4">
        <f>AVERAGE(F$3:F262)</f>
        <v>1.957430789911078E-4</v>
      </c>
    </row>
    <row r="263" spans="1:12" ht="14.25">
      <c r="A263" s="3">
        <v>199810</v>
      </c>
      <c r="B263" s="4">
        <v>8.2799999999999992E-3</v>
      </c>
      <c r="C263" s="4">
        <v>-1.1425784358136425E-2</v>
      </c>
      <c r="D263" s="4">
        <v>-1.7112622884806566E-2</v>
      </c>
      <c r="E263" s="4">
        <v>-2.0908093235816102E-2</v>
      </c>
      <c r="F263" s="4">
        <v>-4.8043346508460302E-2</v>
      </c>
      <c r="G263" s="3"/>
      <c r="H263" s="3">
        <v>199810</v>
      </c>
      <c r="I263" s="4">
        <f>AVERAGE(C$3:C263)</f>
        <v>1.1599912576680004E-3</v>
      </c>
      <c r="J263" s="4">
        <f>AVERAGE(D$3:D263)</f>
        <v>-2.0643361102654407E-4</v>
      </c>
      <c r="K263" s="4">
        <f>AVERAGE(E$3:E263)</f>
        <v>5.4215473951240486E-3</v>
      </c>
      <c r="L263" s="4">
        <f>AVERAGE(F$3:F263)</f>
        <v>2.7867206413021707E-6</v>
      </c>
    </row>
    <row r="264" spans="1:12" ht="14.25">
      <c r="A264" s="3">
        <v>199811</v>
      </c>
      <c r="B264" s="4">
        <v>8.9499999999999996E-3</v>
      </c>
      <c r="C264" s="4">
        <v>0.1007077835987821</v>
      </c>
      <c r="D264" s="4">
        <v>5.4378737347529023E-2</v>
      </c>
      <c r="E264" s="4">
        <v>1.7810205259791087E-3</v>
      </c>
      <c r="F264" s="4">
        <v>-0.11623555774701398</v>
      </c>
      <c r="G264" s="3"/>
      <c r="H264" s="3">
        <v>199811</v>
      </c>
      <c r="I264" s="4">
        <f>AVERAGE(C$3:C264)</f>
        <v>1.5399446635501151E-3</v>
      </c>
      <c r="J264" s="4">
        <f>AVERAGE(D$3:D264)</f>
        <v>8.4686368417849266E-6</v>
      </c>
      <c r="K264" s="4">
        <f>AVERAGE(E$3:E264)</f>
        <v>5.4072146121746595E-3</v>
      </c>
      <c r="L264" s="4">
        <f>AVERAGE(F$3:F264)</f>
        <v>-4.6031425333342002E-4</v>
      </c>
    </row>
    <row r="265" spans="1:12" ht="14.25">
      <c r="A265" s="3">
        <v>199812</v>
      </c>
      <c r="B265" s="4">
        <v>9.7199999999999995E-3</v>
      </c>
      <c r="C265" s="4">
        <v>-4.7759727756043716E-2</v>
      </c>
      <c r="D265" s="4">
        <v>-3.7261472141595219E-2</v>
      </c>
      <c r="E265" s="4">
        <v>3.8399803006498902E-3</v>
      </c>
      <c r="F265" s="4">
        <v>6.6661048521616403E-2</v>
      </c>
      <c r="G265" s="3"/>
      <c r="H265" s="3">
        <v>199812</v>
      </c>
      <c r="I265" s="4">
        <f>AVERAGE(C$3:C265)</f>
        <v>1.3524934376201007E-3</v>
      </c>
      <c r="J265" s="4">
        <f>AVERAGE(D$3:D265)</f>
        <v>-1.3768799366188958E-4</v>
      </c>
      <c r="K265" s="4">
        <f>AVERAGE(E$3:E265)</f>
        <v>5.4010685952667198E-3</v>
      </c>
      <c r="L265" s="4">
        <f>AVERAGE(F$3:F265)</f>
        <v>-1.9395963914711122E-4</v>
      </c>
    </row>
    <row r="266" spans="1:12" ht="14.25">
      <c r="A266" s="3">
        <v>199901</v>
      </c>
      <c r="B266" s="4">
        <v>1.8689999999999998E-2</v>
      </c>
      <c r="C266" s="4">
        <v>3.4020156671723853E-2</v>
      </c>
      <c r="D266" s="4">
        <v>-9.5584830642039872E-3</v>
      </c>
      <c r="E266" s="4">
        <v>1.0715474116254863E-3</v>
      </c>
      <c r="F266" s="4">
        <v>-3.7990984329832542E-3</v>
      </c>
      <c r="G266" s="3"/>
      <c r="H266" s="3">
        <v>199901</v>
      </c>
      <c r="I266" s="4">
        <f>AVERAGE(C$3:C266)</f>
        <v>1.4762345862341301E-3</v>
      </c>
      <c r="J266" s="4">
        <f>AVERAGE(D$3:D266)</f>
        <v>-1.7448797440619467E-4</v>
      </c>
      <c r="K266" s="4">
        <f>AVERAGE(E$3:E266)</f>
        <v>5.3841564031431206E-3</v>
      </c>
      <c r="L266" s="4">
        <f>AVERAGE(F$3:F266)</f>
        <v>-2.0820919959705646E-4</v>
      </c>
    </row>
    <row r="267" spans="1:12" ht="14.25">
      <c r="A267" s="3">
        <v>199902</v>
      </c>
      <c r="B267" s="4">
        <v>1.8530000000000001E-2</v>
      </c>
      <c r="C267" s="4">
        <v>-2.9261366074090933E-3</v>
      </c>
      <c r="D267" s="4">
        <v>5.5734638782361005E-4</v>
      </c>
      <c r="E267" s="4">
        <v>7.4421951870703527E-3</v>
      </c>
      <c r="F267" s="4">
        <v>1.5739445844326842E-2</v>
      </c>
      <c r="G267" s="3"/>
      <c r="H267" s="3">
        <v>199902</v>
      </c>
      <c r="I267" s="4">
        <f>AVERAGE(C$3:C267)</f>
        <v>1.459621864748684E-3</v>
      </c>
      <c r="J267" s="4">
        <f>AVERAGE(D$3:D267)</f>
        <v>-1.7164036988389972E-4</v>
      </c>
      <c r="K267" s="4">
        <f>AVERAGE(E$3:E267)</f>
        <v>5.392164336154511E-3</v>
      </c>
      <c r="L267" s="4">
        <f>AVERAGE(F$3:F267)</f>
        <v>-1.4542315611704111E-4</v>
      </c>
    </row>
    <row r="268" spans="1:12" ht="14.25">
      <c r="A268" s="3">
        <v>199903</v>
      </c>
      <c r="B268" s="4">
        <v>1.8360000000000001E-2</v>
      </c>
      <c r="C268" s="4">
        <v>0.13832162320135319</v>
      </c>
      <c r="D268" s="4">
        <v>1.6696821912608836E-2</v>
      </c>
      <c r="E268" s="4">
        <v>1.6670105919278366E-3</v>
      </c>
      <c r="F268" s="4">
        <v>-9.267369515254037E-2</v>
      </c>
      <c r="G268" s="3"/>
      <c r="H268" s="3">
        <v>199903</v>
      </c>
      <c r="I268" s="4">
        <f>AVERAGE(C$3:C268)</f>
        <v>1.9741406667659945E-3</v>
      </c>
      <c r="J268" s="4">
        <f>AVERAGE(D$3:D268)</f>
        <v>-1.0625873313005192E-4</v>
      </c>
      <c r="K268" s="4">
        <f>AVERAGE(E$3:E268)</f>
        <v>5.3777257557505315E-3</v>
      </c>
      <c r="L268" s="4">
        <f>AVERAGE(F$3:F268)</f>
        <v>-5.0827912473046602E-4</v>
      </c>
    </row>
    <row r="269" spans="1:12" ht="14.25">
      <c r="A269" s="3">
        <v>199904</v>
      </c>
      <c r="B269" s="4">
        <v>1.89E-2</v>
      </c>
      <c r="C269" s="4">
        <v>5.7576249457576625E-2</v>
      </c>
      <c r="D269" s="4">
        <v>5.866648431964868E-2</v>
      </c>
      <c r="E269" s="4">
        <v>4.1398330366630348E-2</v>
      </c>
      <c r="F269" s="4">
        <v>-4.5419138245011335E-2</v>
      </c>
      <c r="G269" s="3"/>
      <c r="H269" s="3">
        <v>199904</v>
      </c>
      <c r="I269" s="4">
        <f>AVERAGE(C$3:C269)</f>
        <v>2.1823882652334502E-3</v>
      </c>
      <c r="J269" s="4">
        <f>AVERAGE(D$3:D269)</f>
        <v>1.2066305471851462E-4</v>
      </c>
      <c r="K269" s="4">
        <f>AVERAGE(E$3:E269)</f>
        <v>5.5168014492288321E-3</v>
      </c>
      <c r="L269" s="4">
        <f>AVERAGE(F$3:F269)</f>
        <v>-6.8371216816906315E-4</v>
      </c>
    </row>
    <row r="270" spans="1:12" ht="14.25">
      <c r="A270" s="3">
        <v>199905</v>
      </c>
      <c r="B270" s="4">
        <v>1.435E-2</v>
      </c>
      <c r="C270" s="4">
        <v>-3.1987367789408763E-2</v>
      </c>
      <c r="D270" s="4">
        <v>-1.8043794230640696E-2</v>
      </c>
      <c r="E270" s="4">
        <v>1.3935218657011892E-2</v>
      </c>
      <c r="F270" s="4">
        <v>-9.8233811731454745E-3</v>
      </c>
      <c r="G270" s="3"/>
      <c r="H270" s="3">
        <v>199905</v>
      </c>
      <c r="I270" s="4">
        <f>AVERAGE(C$3:C270)</f>
        <v>2.0548891754773222E-3</v>
      </c>
      <c r="J270" s="4">
        <f>AVERAGE(D$3:D270)</f>
        <v>5.0799757467133043E-5</v>
      </c>
      <c r="K270" s="4">
        <f>AVERAGE(E$3:E270)</f>
        <v>5.5491799769510743E-3</v>
      </c>
      <c r="L270" s="4">
        <f>AVERAGE(F$3:F270)</f>
        <v>-7.1927508258531371E-4</v>
      </c>
    </row>
    <row r="271" spans="1:12" ht="14.25">
      <c r="A271" s="3">
        <v>199906</v>
      </c>
      <c r="B271" s="4">
        <v>1.311E-2</v>
      </c>
      <c r="C271" s="4">
        <v>9.8469629574858941E-2</v>
      </c>
      <c r="D271" s="4">
        <v>5.3704209436733819E-2</v>
      </c>
      <c r="E271" s="4">
        <v>-2.9959896057319205E-3</v>
      </c>
      <c r="F271" s="4">
        <v>5.5793772606404113E-2</v>
      </c>
      <c r="G271" s="3"/>
      <c r="H271" s="3">
        <v>199906</v>
      </c>
      <c r="I271" s="4">
        <f>AVERAGE(C$3:C271)</f>
        <v>2.4133082847687037E-3</v>
      </c>
      <c r="J271" s="4">
        <f>AVERAGE(D$3:D271)</f>
        <v>2.5636837692792489E-4</v>
      </c>
      <c r="K271" s="4">
        <f>AVERAGE(E$3:E271)</f>
        <v>5.5164398636074613E-3</v>
      </c>
      <c r="L271" s="4">
        <f>AVERAGE(F$3:F271)</f>
        <v>-5.002322620853547E-4</v>
      </c>
    </row>
    <row r="272" spans="1:12" ht="14.25">
      <c r="A272" s="3">
        <v>199907</v>
      </c>
      <c r="B272" s="4">
        <v>1.6730000000000002E-2</v>
      </c>
      <c r="C272" s="4">
        <v>4.3006665366735627E-2</v>
      </c>
      <c r="D272" s="4">
        <v>-3.0765313881737578E-2</v>
      </c>
      <c r="E272" s="4">
        <v>8.1674109117586026E-3</v>
      </c>
      <c r="F272" s="4">
        <v>2.7409504126717509E-2</v>
      </c>
      <c r="G272" s="3"/>
      <c r="H272" s="3">
        <v>199907</v>
      </c>
      <c r="I272" s="4">
        <f>AVERAGE(C$3:C272)</f>
        <v>2.5636540517389515E-3</v>
      </c>
      <c r="J272" s="4">
        <f>AVERAGE(D$3:D272)</f>
        <v>1.3796500952843827E-4</v>
      </c>
      <c r="K272" s="4">
        <f>AVERAGE(E$3:E272)</f>
        <v>5.5265580737149092E-3</v>
      </c>
      <c r="L272" s="4">
        <f>AVERAGE(F$3:F272)</f>
        <v>-3.9247266212858687E-4</v>
      </c>
    </row>
    <row r="273" spans="1:12" ht="14.25">
      <c r="A273" s="3">
        <v>199908</v>
      </c>
      <c r="B273" s="4">
        <v>1.7000000000000001E-2</v>
      </c>
      <c r="C273" s="4">
        <v>-1.7034336122192829E-2</v>
      </c>
      <c r="D273" s="4">
        <v>2.4683092076661899E-3</v>
      </c>
      <c r="E273" s="4">
        <v>-7.0135652644204875E-3</v>
      </c>
      <c r="F273" s="4">
        <v>4.766456630815441E-2</v>
      </c>
      <c r="G273" s="3"/>
      <c r="H273" s="3">
        <v>199908</v>
      </c>
      <c r="I273" s="4">
        <f>AVERAGE(C$3:C273)</f>
        <v>2.4913367448240738E-3</v>
      </c>
      <c r="J273" s="4">
        <f>AVERAGE(D$3:D273)</f>
        <v>1.4682563385595826E-4</v>
      </c>
      <c r="K273" s="4">
        <f>AVERAGE(E$3:E273)</f>
        <v>5.4788769963835951E-3</v>
      </c>
      <c r="L273" s="4">
        <f>AVERAGE(F$3:F273)</f>
        <v>-2.0763789685826766E-4</v>
      </c>
    </row>
    <row r="274" spans="1:12" ht="14.25">
      <c r="A274" s="3">
        <v>199909</v>
      </c>
      <c r="B274" s="4">
        <v>1.917E-2</v>
      </c>
      <c r="C274" s="4">
        <v>3.5898515232678486E-2</v>
      </c>
      <c r="D274" s="4">
        <v>-2.6515730834314213E-2</v>
      </c>
      <c r="E274" s="4">
        <v>-2.5577353453496161E-2</v>
      </c>
      <c r="F274" s="4">
        <v>5.2104369531247134E-2</v>
      </c>
      <c r="G274" s="3"/>
      <c r="H274" s="3">
        <v>199909</v>
      </c>
      <c r="I274" s="4">
        <f>AVERAGE(C$3:C274)</f>
        <v>2.6141572539705974E-3</v>
      </c>
      <c r="J274" s="4">
        <f>AVERAGE(D$3:D274)</f>
        <v>4.5831101779556092E-5</v>
      </c>
      <c r="K274" s="4">
        <f>AVERAGE(E$3:E274)</f>
        <v>5.3612397598310204E-3</v>
      </c>
      <c r="L274" s="4">
        <f>AVERAGE(F$3:F274)</f>
        <v>-7.2087496241473521E-6</v>
      </c>
    </row>
    <row r="275" spans="1:12" ht="14.25">
      <c r="A275" s="3">
        <v>199910</v>
      </c>
      <c r="B275" s="4">
        <v>1.7049999999999999E-2</v>
      </c>
      <c r="C275" s="4">
        <v>3.9212826345886215E-2</v>
      </c>
      <c r="D275" s="4">
        <v>-7.6690226131253203E-2</v>
      </c>
      <c r="E275" s="4">
        <v>-2.0426816794115121E-2</v>
      </c>
      <c r="F275" s="4">
        <v>5.3415885379722763E-2</v>
      </c>
      <c r="G275" s="3"/>
      <c r="H275" s="3">
        <v>199910</v>
      </c>
      <c r="I275" s="4">
        <f>AVERAGE(C$3:C275)</f>
        <v>2.7482183129153431E-3</v>
      </c>
      <c r="J275" s="4">
        <f>AVERAGE(D$3:D275)</f>
        <v>-2.4373892551490716E-4</v>
      </c>
      <c r="K275" s="4">
        <f>AVERAGE(E$3:E275)</f>
        <v>5.2639263388727332E-3</v>
      </c>
      <c r="L275" s="4">
        <f>AVERAGE(F$3:F275)</f>
        <v>1.9669618980084084E-4</v>
      </c>
    </row>
    <row r="276" spans="1:12" ht="14.25">
      <c r="A276" s="3">
        <v>199911</v>
      </c>
      <c r="B276" s="4">
        <v>1.7579999999999998E-2</v>
      </c>
      <c r="C276" s="4">
        <v>5.1200104547879662E-2</v>
      </c>
      <c r="D276" s="4">
        <v>-2.8859911001762079E-2</v>
      </c>
      <c r="E276" s="4">
        <v>-0.11593805167961183</v>
      </c>
      <c r="F276" s="4">
        <v>8.4215000400610418E-2</v>
      </c>
      <c r="G276" s="3"/>
      <c r="H276" s="3">
        <v>199911</v>
      </c>
      <c r="I276" s="4">
        <f>AVERAGE(C$3:C276)</f>
        <v>2.9250500145028046E-3</v>
      </c>
      <c r="J276" s="4">
        <f>AVERAGE(D$3:D276)</f>
        <v>-3.5131851978651308E-4</v>
      </c>
      <c r="K276" s="4">
        <f>AVERAGE(E$3:E276)</f>
        <v>4.8082798049686563E-3</v>
      </c>
      <c r="L276" s="4">
        <f>AVERAGE(F$3:F276)</f>
        <v>5.1615742254156169E-4</v>
      </c>
    </row>
    <row r="277" spans="1:12" ht="14.25">
      <c r="A277" s="3">
        <v>199912</v>
      </c>
      <c r="B277" s="4">
        <v>1.8360000000000001E-2</v>
      </c>
      <c r="C277" s="4">
        <v>4.0290282519940046E-2</v>
      </c>
      <c r="D277" s="4">
        <v>-4.9320069463233897E-2</v>
      </c>
      <c r="E277" s="4">
        <v>-9.1060479300539038E-2</v>
      </c>
      <c r="F277" s="4">
        <v>6.4602164479905716E-2</v>
      </c>
      <c r="G277" s="3"/>
      <c r="H277" s="3">
        <v>199912</v>
      </c>
      <c r="I277" s="4">
        <f>AVERAGE(C$3:C277)</f>
        <v>3.0609235872498491E-3</v>
      </c>
      <c r="J277" s="4">
        <f>AVERAGE(D$3:D277)</f>
        <v>-5.3472208137245831E-4</v>
      </c>
      <c r="K277" s="4">
        <f>AVERAGE(E$3:E277)</f>
        <v>4.4492207821015869E-3</v>
      </c>
      <c r="L277" s="4">
        <f>AVERAGE(F$3:F277)</f>
        <v>7.5890744927400164E-4</v>
      </c>
    </row>
    <row r="278" spans="1:12" ht="14.25">
      <c r="A278" s="3">
        <v>200001</v>
      </c>
      <c r="B278" s="4">
        <v>1.6979999999999999E-2</v>
      </c>
      <c r="C278" s="4">
        <v>-1.0194838492356913E-2</v>
      </c>
      <c r="D278" s="4">
        <v>1.5813140202057249E-2</v>
      </c>
      <c r="E278" s="4">
        <v>5.3958414177314992E-2</v>
      </c>
      <c r="F278" s="4">
        <v>-4.0629218463503862E-2</v>
      </c>
      <c r="G278" s="3"/>
      <c r="H278" s="3">
        <v>200001</v>
      </c>
      <c r="I278" s="4">
        <f>AVERAGE(C$3:C278)</f>
        <v>3.0128954637730129E-3</v>
      </c>
      <c r="J278" s="4">
        <f>AVERAGE(D$3:D278)</f>
        <v>-4.7372259524025801E-4</v>
      </c>
      <c r="K278" s="4">
        <f>AVERAGE(E$3:E278)</f>
        <v>4.6339565783523832E-3</v>
      </c>
      <c r="L278" s="4">
        <f>AVERAGE(F$3:F278)</f>
        <v>6.0272584205597196E-4</v>
      </c>
    </row>
    <row r="279" spans="1:12" ht="14.25">
      <c r="A279" s="3">
        <v>200002</v>
      </c>
      <c r="B279" s="4">
        <v>1.626E-2</v>
      </c>
      <c r="C279" s="4">
        <v>6.6586735427534589E-3</v>
      </c>
      <c r="D279" s="4">
        <v>3.4410051718035344E-2</v>
      </c>
      <c r="E279" s="4">
        <v>-8.5819891831141443E-2</v>
      </c>
      <c r="F279" s="4">
        <v>0.11174559380637913</v>
      </c>
      <c r="G279" s="3"/>
      <c r="H279" s="3">
        <v>200002</v>
      </c>
      <c r="I279" s="4">
        <f>AVERAGE(C$3:C279)</f>
        <v>3.0260571174877439E-3</v>
      </c>
      <c r="J279" s="4">
        <f>AVERAGE(D$3:D279)</f>
        <v>-3.4404313682659404E-4</v>
      </c>
      <c r="K279" s="4">
        <f>AVERAGE(E$3:E279)</f>
        <v>4.2976969188375357E-3</v>
      </c>
      <c r="L279" s="4">
        <f>AVERAGE(F$3:F279)</f>
        <v>1.0205561727489162E-3</v>
      </c>
    </row>
    <row r="280" spans="1:12" ht="14.25">
      <c r="A280" s="3">
        <v>200003</v>
      </c>
      <c r="B280" s="4">
        <v>1.762E-2</v>
      </c>
      <c r="C280" s="4">
        <v>-5.0855299289957199E-3</v>
      </c>
      <c r="D280" s="4">
        <v>4.6776640098056543E-3</v>
      </c>
      <c r="E280" s="4">
        <v>7.713438196427537E-2</v>
      </c>
      <c r="F280" s="4">
        <v>-7.7664976166884003E-2</v>
      </c>
      <c r="G280" s="3"/>
      <c r="H280" s="3">
        <v>200003</v>
      </c>
      <c r="I280" s="4">
        <f>AVERAGE(C$3:C280)</f>
        <v>2.99687874681694E-3</v>
      </c>
      <c r="J280" s="4">
        <f>AVERAGE(D$3:D280)</f>
        <v>-3.2544422146869683E-4</v>
      </c>
      <c r="K280" s="4">
        <f>AVERAGE(E$3:E280)</f>
        <v>4.5674624190058244E-3</v>
      </c>
      <c r="L280" s="4">
        <f>AVERAGE(F$3:F280)</f>
        <v>7.2585380443568434E-4</v>
      </c>
    </row>
    <row r="281" spans="1:12" ht="14.25">
      <c r="A281" s="3">
        <v>200004</v>
      </c>
      <c r="B281" s="4">
        <v>1.8120000000000001E-2</v>
      </c>
      <c r="C281" s="4">
        <v>-3.8707322169928261E-2</v>
      </c>
      <c r="D281" s="4">
        <v>-4.7407562680608979E-2</v>
      </c>
      <c r="E281" s="4">
        <v>1.7353813203489516E-2</v>
      </c>
      <c r="F281" s="4">
        <v>-4.4528215784751288E-2</v>
      </c>
      <c r="G281" s="3"/>
      <c r="H281" s="3">
        <v>200004</v>
      </c>
      <c r="I281" s="4">
        <f>AVERAGE(C$3:C281)</f>
        <v>2.8474013241762764E-3</v>
      </c>
      <c r="J281" s="4">
        <f>AVERAGE(D$3:D281)</f>
        <v>-4.99178975930469E-4</v>
      </c>
      <c r="K281" s="4">
        <f>AVERAGE(E$3:E281)</f>
        <v>4.6146445252216312E-3</v>
      </c>
      <c r="L281" s="4">
        <f>AVERAGE(F$3:F281)</f>
        <v>5.5699533581931497E-4</v>
      </c>
    </row>
    <row r="282" spans="1:12" ht="14.25">
      <c r="A282" s="3">
        <v>200005</v>
      </c>
      <c r="B282" s="4">
        <v>1.6799999999999999E-2</v>
      </c>
      <c r="C282" s="4">
        <v>-7.6795209215561863E-2</v>
      </c>
      <c r="D282" s="4">
        <v>5.0169888825615662E-2</v>
      </c>
      <c r="E282" s="4">
        <v>7.159569366029786E-2</v>
      </c>
      <c r="F282" s="4">
        <v>-0.11236166419515164</v>
      </c>
      <c r="G282" s="3"/>
      <c r="H282" s="3">
        <v>200005</v>
      </c>
      <c r="I282" s="4">
        <f>AVERAGE(C$3:C282)</f>
        <v>2.5629634293914978E-3</v>
      </c>
      <c r="J282" s="4">
        <f>AVERAGE(D$3:D282)</f>
        <v>-3.1289563842478476E-4</v>
      </c>
      <c r="K282" s="4">
        <f>AVERAGE(E$3:E282)</f>
        <v>4.8608983823358824E-3</v>
      </c>
      <c r="L282" s="4">
        <f>AVERAGE(F$3:F282)</f>
        <v>1.3722336730269429E-4</v>
      </c>
    </row>
    <row r="283" spans="1:12" ht="14.25">
      <c r="A283" s="3">
        <v>200006</v>
      </c>
      <c r="B283" s="4">
        <v>1.636E-2</v>
      </c>
      <c r="C283" s="4">
        <v>4.528917470379943E-2</v>
      </c>
      <c r="D283" s="4">
        <v>6.2987719774501641E-2</v>
      </c>
      <c r="E283" s="4">
        <v>2.3707390834477086E-2</v>
      </c>
      <c r="F283" s="4">
        <v>-4.0893040152126352E-2</v>
      </c>
      <c r="G283" s="3"/>
      <c r="H283" s="3">
        <v>200006</v>
      </c>
      <c r="I283" s="4">
        <f>AVERAGE(C$3:C283)</f>
        <v>2.7150140033217751E-3</v>
      </c>
      <c r="J283" s="4">
        <f>AVERAGE(D$3:D283)</f>
        <v>-8.1025252296849148E-5</v>
      </c>
      <c r="K283" s="4">
        <f>AVERAGE(E$3:E283)</f>
        <v>4.9299331532228468E-3</v>
      </c>
      <c r="L283" s="4">
        <f>AVERAGE(F$3:F283)</f>
        <v>-1.4740571658154039E-5</v>
      </c>
    </row>
    <row r="284" spans="1:12" ht="14.25">
      <c r="A284" s="3">
        <v>200007</v>
      </c>
      <c r="B284" s="4">
        <v>1.6220000000000002E-2</v>
      </c>
      <c r="C284" s="4">
        <v>-8.799890914289539E-2</v>
      </c>
      <c r="D284" s="4">
        <v>4.5935190890725132E-3</v>
      </c>
      <c r="E284" s="4">
        <v>-1.0933597708629866E-2</v>
      </c>
      <c r="F284" s="4">
        <v>-2.7599528125644639E-2</v>
      </c>
      <c r="G284" s="3"/>
      <c r="H284" s="3">
        <v>200007</v>
      </c>
      <c r="I284" s="4">
        <f>AVERAGE(C$3:C284)</f>
        <v>2.3933334247890898E-3</v>
      </c>
      <c r="J284" s="4">
        <f>AVERAGE(D$3:D284)</f>
        <v>-6.396487148893176E-5</v>
      </c>
      <c r="K284" s="4">
        <f>AVERAGE(E$3:E284)</f>
        <v>4.8720370551868881E-3</v>
      </c>
      <c r="L284" s="4">
        <f>AVERAGE(F$3:F284)</f>
        <v>-1.1652945562120379E-4</v>
      </c>
    </row>
    <row r="285" spans="1:12" ht="14.25">
      <c r="A285" s="3">
        <v>200008</v>
      </c>
      <c r="B285" s="4">
        <v>1.669E-2</v>
      </c>
      <c r="C285" s="4">
        <v>3.8885349921219371E-2</v>
      </c>
      <c r="D285" s="4">
        <v>-3.8934151963299717E-3</v>
      </c>
      <c r="E285" s="4">
        <v>9.7084319792878019E-3</v>
      </c>
      <c r="F285" s="4">
        <v>4.9089760588970348E-2</v>
      </c>
      <c r="G285" s="3"/>
      <c r="H285" s="3">
        <v>200008</v>
      </c>
      <c r="I285" s="4">
        <f>AVERAGE(C$3:C285)</f>
        <v>2.5222804795467942E-3</v>
      </c>
      <c r="J285" s="4">
        <f>AVERAGE(D$3:D285)</f>
        <v>-7.7890145397444628E-5</v>
      </c>
      <c r="K285" s="4">
        <f>AVERAGE(E$3:E285)</f>
        <v>4.8896239458199823E-3</v>
      </c>
      <c r="L285" s="4">
        <f>AVERAGE(F$3:F285)</f>
        <v>6.4376022483912201E-5</v>
      </c>
    </row>
    <row r="286" spans="1:12" ht="14.25">
      <c r="A286" s="3">
        <v>200009</v>
      </c>
      <c r="B286" s="4">
        <v>1.7170000000000001E-2</v>
      </c>
      <c r="C286" s="4">
        <v>-2.9650641449745739E-2</v>
      </c>
      <c r="D286" s="4">
        <v>-2.0789586836303602E-2</v>
      </c>
      <c r="E286" s="4">
        <v>2.0225615378478723E-2</v>
      </c>
      <c r="F286" s="4">
        <v>3.8727218973368272E-3</v>
      </c>
      <c r="G286" s="3"/>
      <c r="H286" s="3">
        <v>200009</v>
      </c>
      <c r="I286" s="4">
        <f>AVERAGE(C$3:C286)</f>
        <v>2.408995543176046E-3</v>
      </c>
      <c r="J286" s="4">
        <f>AVERAGE(D$3:D286)</f>
        <v>-1.5293252471232201E-4</v>
      </c>
      <c r="K286" s="4">
        <f>AVERAGE(E$3:E286)</f>
        <v>4.9451891321701958E-3</v>
      </c>
      <c r="L286" s="4">
        <f>AVERAGE(F$3:F286)</f>
        <v>7.8326007373483316E-5</v>
      </c>
    </row>
    <row r="287" spans="1:12" ht="14.25">
      <c r="A287" s="3">
        <v>200010</v>
      </c>
      <c r="B287" s="4">
        <v>1.8249999999999999E-2</v>
      </c>
      <c r="C287" s="4">
        <v>-6.3797294688475684E-2</v>
      </c>
      <c r="D287" s="4">
        <v>-5.7640848045887524E-2</v>
      </c>
      <c r="E287" s="4">
        <v>3.8220023966590223E-2</v>
      </c>
      <c r="F287" s="4">
        <v>-2.270829749192568E-2</v>
      </c>
      <c r="G287" s="3"/>
      <c r="H287" s="3">
        <v>200010</v>
      </c>
      <c r="I287" s="4">
        <f>AVERAGE(C$3:C287)</f>
        <v>2.1766927704334081E-3</v>
      </c>
      <c r="J287" s="4">
        <f>AVERAGE(D$3:D287)</f>
        <v>-3.6047012587179925E-4</v>
      </c>
      <c r="K287" s="4">
        <f>AVERAGE(E$3:E287)</f>
        <v>5.0653148896951774E-3</v>
      </c>
      <c r="L287" s="4">
        <f>AVERAGE(F$3:F287)</f>
        <v>-4.8368521130099836E-6</v>
      </c>
    </row>
    <row r="288" spans="1:12" ht="14.25">
      <c r="A288" s="3">
        <v>200011</v>
      </c>
      <c r="B288" s="4">
        <v>1.8089999999999998E-2</v>
      </c>
      <c r="C288" s="4">
        <v>-1.4983713241606423E-2</v>
      </c>
      <c r="D288" s="4">
        <v>1.5488293331230774E-2</v>
      </c>
      <c r="E288" s="4">
        <v>5.1416223020730803E-2</v>
      </c>
      <c r="F288" s="4">
        <v>-1.803912985630254E-3</v>
      </c>
      <c r="G288" s="3"/>
      <c r="H288" s="3">
        <v>200011</v>
      </c>
      <c r="I288" s="4">
        <f>AVERAGE(C$3:C288)</f>
        <v>2.1166913508108912E-3</v>
      </c>
      <c r="J288" s="4">
        <f>AVERAGE(D$3:D288)</f>
        <v>-3.0346018537862453E-4</v>
      </c>
      <c r="K288" s="4">
        <f>AVERAGE(E$3:E288)</f>
        <v>5.2320447750586153E-3</v>
      </c>
      <c r="L288" s="4">
        <f>AVERAGE(F$3:F288)</f>
        <v>-1.137894714398178E-5</v>
      </c>
    </row>
    <row r="289" spans="1:12" ht="14.25">
      <c r="A289" s="3">
        <v>200012</v>
      </c>
      <c r="B289" s="4">
        <v>1.6629999999999999E-2</v>
      </c>
      <c r="C289" s="4">
        <v>-6.0082355816555001E-2</v>
      </c>
      <c r="D289" s="4">
        <v>-1.8827842839402118E-2</v>
      </c>
      <c r="E289" s="4">
        <v>4.2179146551685746E-2</v>
      </c>
      <c r="F289" s="4">
        <v>4.1958173167497309E-2</v>
      </c>
      <c r="G289" s="3"/>
      <c r="H289" s="3">
        <v>200012</v>
      </c>
      <c r="I289" s="4">
        <f>AVERAGE(C$3:C289)</f>
        <v>1.8999699321092681E-3</v>
      </c>
      <c r="J289" s="4">
        <f>AVERAGE(D$3:D289)</f>
        <v>-3.6985582213139691E-4</v>
      </c>
      <c r="K289" s="4">
        <f>AVERAGE(E$3:E289)</f>
        <v>5.3644716631468838E-3</v>
      </c>
      <c r="L289" s="4">
        <f>AVERAGE(F$3:F289)</f>
        <v>1.4068464747428377E-4</v>
      </c>
    </row>
    <row r="290" spans="1:12" ht="14.25">
      <c r="A290" s="3">
        <v>200101</v>
      </c>
      <c r="B290" s="4">
        <v>1.504E-2</v>
      </c>
      <c r="C290" s="4">
        <v>1.1838694760626947E-2</v>
      </c>
      <c r="D290" s="4">
        <v>2.341549280476796E-2</v>
      </c>
      <c r="E290" s="4">
        <v>-3.0678276415240523E-2</v>
      </c>
      <c r="F290" s="4">
        <v>-4.7387838754745046E-2</v>
      </c>
      <c r="G290" s="3"/>
      <c r="H290" s="3">
        <v>200101</v>
      </c>
      <c r="I290" s="4">
        <f>AVERAGE(C$3:C290)</f>
        <v>1.9344793933193988E-3</v>
      </c>
      <c r="J290" s="4">
        <f>AVERAGE(D$3:D290)</f>
        <v>-2.8490814846389922E-4</v>
      </c>
      <c r="K290" s="4">
        <f>AVERAGE(E$3:E290)</f>
        <v>5.2357475628669291E-3</v>
      </c>
      <c r="L290" s="4">
        <f>AVERAGE(F$3:F290)</f>
        <v>-3.0898469501237273E-5</v>
      </c>
    </row>
    <row r="291" spans="1:12" ht="14.25">
      <c r="A291" s="3">
        <v>200102</v>
      </c>
      <c r="B291" s="4">
        <v>1.4159999999999999E-2</v>
      </c>
      <c r="C291" s="4">
        <v>-4.4987277857029481E-2</v>
      </c>
      <c r="D291" s="4">
        <v>4.3903792221635339E-2</v>
      </c>
      <c r="E291" s="4">
        <v>5.6722999544169261E-2</v>
      </c>
      <c r="F291" s="4">
        <v>2.6381416000562853E-2</v>
      </c>
      <c r="G291" s="3"/>
      <c r="H291" s="3">
        <v>200102</v>
      </c>
      <c r="I291" s="4">
        <f>AVERAGE(C$3:C291)</f>
        <v>1.7721203716918939E-3</v>
      </c>
      <c r="J291" s="4">
        <f>AVERAGE(D$3:D291)</f>
        <v>-1.2765298700447131E-4</v>
      </c>
      <c r="K291" s="4">
        <f>AVERAGE(E$3:E291)</f>
        <v>5.4189762176046607E-3</v>
      </c>
      <c r="L291" s="4">
        <f>AVERAGE(F$3:F291)</f>
        <v>6.4109855930647938E-5</v>
      </c>
    </row>
    <row r="292" spans="1:12" ht="14.25">
      <c r="A292" s="3">
        <v>200103</v>
      </c>
      <c r="B292" s="4">
        <v>1.329E-2</v>
      </c>
      <c r="C292" s="4">
        <v>3.3844975545958132E-2</v>
      </c>
      <c r="D292" s="4">
        <v>2.4003370598340148E-2</v>
      </c>
      <c r="E292" s="4">
        <v>1.3001456253414066E-2</v>
      </c>
      <c r="F292" s="4">
        <v>1.6306376430912789E-4</v>
      </c>
      <c r="G292" s="3"/>
      <c r="H292" s="3">
        <v>200103</v>
      </c>
      <c r="I292" s="4">
        <f>AVERAGE(C$3:C292)</f>
        <v>1.8827164240169498E-3</v>
      </c>
      <c r="J292" s="4">
        <f>AVERAGE(D$3:D292)</f>
        <v>-4.2081981382681872E-5</v>
      </c>
      <c r="K292" s="4">
        <f>AVERAGE(E$3:E292)</f>
        <v>5.4458644446819986E-3</v>
      </c>
      <c r="L292" s="4">
        <f>AVERAGE(F$3:F292)</f>
        <v>6.4464529437380843E-5</v>
      </c>
    </row>
    <row r="293" spans="1:12" ht="14.25">
      <c r="A293" s="3">
        <v>200104</v>
      </c>
      <c r="B293" s="4">
        <v>1.027E-2</v>
      </c>
      <c r="C293" s="4">
        <v>6.6829985491834318E-2</v>
      </c>
      <c r="D293" s="4">
        <v>-7.0726016879790509E-3</v>
      </c>
      <c r="E293" s="4">
        <v>8.4104648684799846E-2</v>
      </c>
      <c r="F293" s="4">
        <v>1.2434934289647728E-2</v>
      </c>
      <c r="G293" s="3"/>
      <c r="H293" s="3">
        <v>200104</v>
      </c>
      <c r="I293" s="4">
        <f>AVERAGE(C$3:C293)</f>
        <v>2.1059029156589339E-3</v>
      </c>
      <c r="J293" s="4">
        <f>AVERAGE(D$3:D293)</f>
        <v>-6.6924807201043594E-5</v>
      </c>
      <c r="K293" s="4">
        <f>AVERAGE(E$3:E293)</f>
        <v>5.7238106787460188E-3</v>
      </c>
      <c r="L293" s="4">
        <f>AVERAGE(F$3:F293)</f>
        <v>1.0864477858098923E-4</v>
      </c>
    </row>
    <row r="294" spans="1:12" ht="14.25">
      <c r="A294" s="3">
        <v>200105</v>
      </c>
      <c r="B294" s="4">
        <v>1.26E-2</v>
      </c>
      <c r="C294" s="4">
        <v>-4.0837612228022201E-2</v>
      </c>
      <c r="D294" s="4">
        <v>6.4627006251725917E-3</v>
      </c>
      <c r="E294" s="4">
        <v>-7.0023138334004715E-3</v>
      </c>
      <c r="F294" s="4">
        <v>9.1009518762519264E-3</v>
      </c>
      <c r="G294" s="3"/>
      <c r="H294" s="3">
        <v>200105</v>
      </c>
      <c r="I294" s="4">
        <f>AVERAGE(C$3:C294)</f>
        <v>1.9588360829750945E-3</v>
      </c>
      <c r="J294" s="4">
        <f>AVERAGE(D$3:D294)</f>
        <v>-4.3933168354657554E-5</v>
      </c>
      <c r="K294" s="4">
        <f>AVERAGE(E$3:E294)</f>
        <v>5.6790003811680381E-3</v>
      </c>
      <c r="L294" s="4">
        <f>AVERAGE(F$3:F294)</f>
        <v>1.4064587145526302E-4</v>
      </c>
    </row>
    <row r="295" spans="1:12" ht="14.25">
      <c r="A295" s="3">
        <v>200106</v>
      </c>
      <c r="B295" s="4">
        <v>1.268E-2</v>
      </c>
      <c r="C295" s="4">
        <v>-9.8418582925646168E-3</v>
      </c>
      <c r="D295" s="4">
        <v>1.8865381299297136E-2</v>
      </c>
      <c r="E295" s="4">
        <v>5.1497621684765044E-2</v>
      </c>
      <c r="F295" s="4">
        <v>6.5224697506184065E-2</v>
      </c>
      <c r="G295" s="3"/>
      <c r="H295" s="3">
        <v>200106</v>
      </c>
      <c r="I295" s="4">
        <f>AVERAGE(C$3:C295)</f>
        <v>1.9185606755500444E-3</v>
      </c>
      <c r="J295" s="4">
        <f>AVERAGE(D$3:D295)</f>
        <v>2.2415303461664527E-5</v>
      </c>
      <c r="K295" s="4">
        <f>AVERAGE(E$3:E295)</f>
        <v>5.8397674734613613E-3</v>
      </c>
      <c r="L295" s="4">
        <f>AVERAGE(F$3:F295)</f>
        <v>3.7144038079827297E-4</v>
      </c>
    </row>
    <row r="296" spans="1:12" ht="14.25">
      <c r="A296" s="3">
        <v>200107</v>
      </c>
      <c r="B296" s="4">
        <v>1.1240000000000002E-2</v>
      </c>
      <c r="C296" s="4">
        <v>-8.4650500952474964E-2</v>
      </c>
      <c r="D296" s="4">
        <v>-1.7336440847626752E-2</v>
      </c>
      <c r="E296" s="4">
        <v>3.947487578373305E-2</v>
      </c>
      <c r="F296" s="4">
        <v>4.9208937514034386E-2</v>
      </c>
      <c r="G296" s="3"/>
      <c r="H296" s="3">
        <v>200107</v>
      </c>
      <c r="I296" s="4">
        <f>AVERAGE(C$3:C296)</f>
        <v>1.6241080849785307E-3</v>
      </c>
      <c r="J296" s="4">
        <f>AVERAGE(D$3:D296)</f>
        <v>-3.8279997765917343E-5</v>
      </c>
      <c r="K296" s="4">
        <f>AVERAGE(E$3:E296)</f>
        <v>5.9573727472734999E-3</v>
      </c>
      <c r="L296" s="4">
        <f>AVERAGE(F$3:F296)</f>
        <v>5.4401104204645709E-4</v>
      </c>
    </row>
    <row r="297" spans="1:12" ht="14.25">
      <c r="A297" s="3">
        <v>200108</v>
      </c>
      <c r="B297" s="4">
        <v>1.3049999999999999E-2</v>
      </c>
      <c r="C297" s="4">
        <v>-7.3845318635434268E-2</v>
      </c>
      <c r="D297" s="4">
        <v>3.0126250135584298E-2</v>
      </c>
      <c r="E297" s="4">
        <v>6.2979571323337619E-2</v>
      </c>
      <c r="F297" s="4">
        <v>6.5577300220087148E-2</v>
      </c>
      <c r="G297" s="3"/>
      <c r="H297" s="3">
        <v>200108</v>
      </c>
      <c r="I297" s="4">
        <f>AVERAGE(C$3:C297)</f>
        <v>1.3682795198245892E-3</v>
      </c>
      <c r="J297" s="4">
        <f>AVERAGE(D$3:D297)</f>
        <v>6.682289468478026E-5</v>
      </c>
      <c r="K297" s="4">
        <f>AVERAGE(E$3:E297)</f>
        <v>6.1560563660054309E-3</v>
      </c>
      <c r="L297" s="4">
        <f>AVERAGE(F$3:F297)</f>
        <v>7.7300149689871309E-4</v>
      </c>
    </row>
    <row r="298" spans="1:12" ht="14.25">
      <c r="A298" s="3">
        <v>200109</v>
      </c>
      <c r="B298" s="4">
        <v>1.3460000000000001E-2</v>
      </c>
      <c r="C298" s="4">
        <v>-6.9287043107916321E-2</v>
      </c>
      <c r="D298" s="4">
        <v>-1.8526251106124245E-2</v>
      </c>
      <c r="E298" s="4">
        <v>3.1457247334237062E-3</v>
      </c>
      <c r="F298" s="4">
        <v>2.2658772288092412E-2</v>
      </c>
      <c r="G298" s="3"/>
      <c r="H298" s="3">
        <v>200109</v>
      </c>
      <c r="I298" s="4">
        <f>AVERAGE(C$3:C298)</f>
        <v>1.1295791055416806E-3</v>
      </c>
      <c r="J298" s="4">
        <f>AVERAGE(D$3:D298)</f>
        <v>2.2636099597489275E-6</v>
      </c>
      <c r="K298" s="4">
        <f>AVERAGE(E$3:E298)</f>
        <v>6.1456038256145224E-3</v>
      </c>
      <c r="L298" s="4">
        <f>AVERAGE(F$3:F298)</f>
        <v>8.4979367511342778E-4</v>
      </c>
    </row>
    <row r="299" spans="1:12" ht="14.25">
      <c r="A299" s="3">
        <v>200110</v>
      </c>
      <c r="B299" s="4">
        <v>1.332E-2</v>
      </c>
      <c r="C299" s="4">
        <v>3.2176552889937329E-2</v>
      </c>
      <c r="D299" s="4">
        <v>4.5598367381598448E-2</v>
      </c>
      <c r="E299" s="4">
        <v>-4.3425477039072215E-2</v>
      </c>
      <c r="F299" s="4">
        <v>-2.1227284946954333E-2</v>
      </c>
      <c r="G299" s="3"/>
      <c r="H299" s="3">
        <v>200110</v>
      </c>
      <c r="I299" s="4">
        <f>AVERAGE(C$3:C299)</f>
        <v>1.234114370809006E-3</v>
      </c>
      <c r="J299" s="4">
        <f>AVERAGE(D$3:D299)</f>
        <v>1.6003559532874097E-4</v>
      </c>
      <c r="K299" s="4">
        <f>AVERAGE(E$3:E299)</f>
        <v>5.9740775942488241E-3</v>
      </c>
      <c r="L299" s="4">
        <f>AVERAGE(F$3:F299)</f>
        <v>7.7260109251878531E-4</v>
      </c>
    </row>
    <row r="300" spans="1:12" ht="14.25">
      <c r="A300" s="3">
        <v>200111</v>
      </c>
      <c r="B300" s="4">
        <v>1.2960000000000001E-2</v>
      </c>
      <c r="C300" s="4">
        <v>-1.0033581400233709E-2</v>
      </c>
      <c r="D300" s="4">
        <v>-2.1832459967020514E-2</v>
      </c>
      <c r="E300" s="4">
        <v>-4.4563422800323479E-2</v>
      </c>
      <c r="F300" s="4">
        <v>-5.7870231937932434E-2</v>
      </c>
      <c r="G300" s="3"/>
      <c r="H300" s="3">
        <v>200111</v>
      </c>
      <c r="I300" s="4">
        <f>AVERAGE(C$3:C300)</f>
        <v>1.1963033111746346E-3</v>
      </c>
      <c r="J300" s="4">
        <f>AVERAGE(D$3:D300)</f>
        <v>8.4199403734433185E-5</v>
      </c>
      <c r="K300" s="4">
        <f>AVERAGE(E$3:E300)</f>
        <v>5.7998103515089191E-3</v>
      </c>
      <c r="L300" s="4">
        <f>AVERAGE(F$3:F300)</f>
        <v>5.6827066384125492E-4</v>
      </c>
    </row>
    <row r="301" spans="1:12" ht="14.25">
      <c r="A301" s="3">
        <v>200112</v>
      </c>
      <c r="B301" s="4">
        <v>1.311E-2</v>
      </c>
      <c r="C301" s="4">
        <v>-1.9831433878448462E-2</v>
      </c>
      <c r="D301" s="4">
        <v>-4.9592255366097203E-2</v>
      </c>
      <c r="E301" s="4">
        <v>2.1276468225342335E-2</v>
      </c>
      <c r="F301" s="4">
        <v>4.6734193531282081E-2</v>
      </c>
      <c r="G301" s="3"/>
      <c r="H301" s="3">
        <v>200112</v>
      </c>
      <c r="I301" s="4">
        <f>AVERAGE(C$3:C301)</f>
        <v>1.1259764309417815E-3</v>
      </c>
      <c r="J301" s="4">
        <f>AVERAGE(D$3:D301)</f>
        <v>-8.651006282856212E-5</v>
      </c>
      <c r="K301" s="4">
        <f>AVERAGE(E$3:E301)</f>
        <v>5.852994742827934E-3</v>
      </c>
      <c r="L301" s="4">
        <f>AVERAGE(F$3:F301)</f>
        <v>7.2856900713098003E-4</v>
      </c>
    </row>
    <row r="302" spans="1:12" ht="14.25">
      <c r="A302" s="3">
        <v>200201</v>
      </c>
      <c r="B302" s="4">
        <v>1.315E-2</v>
      </c>
      <c r="C302" s="4">
        <v>-5.8922201262620183E-2</v>
      </c>
      <c r="D302" s="4">
        <v>2.3673840077926982E-2</v>
      </c>
      <c r="E302" s="4">
        <v>1.1535418515242764E-2</v>
      </c>
      <c r="F302" s="4">
        <v>-1.7147731123561012E-3</v>
      </c>
      <c r="G302" s="3"/>
      <c r="H302" s="3">
        <v>200201</v>
      </c>
      <c r="I302" s="4">
        <f>AVERAGE(C$3:C302)</f>
        <v>9.2581583862990833E-4</v>
      </c>
      <c r="J302" s="4">
        <f>AVERAGE(D$3:D302)</f>
        <v>-5.1390007026869713E-6</v>
      </c>
      <c r="K302" s="4">
        <f>AVERAGE(E$3:E302)</f>
        <v>5.8724550982129165E-3</v>
      </c>
      <c r="L302" s="4">
        <f>AVERAGE(F$3:F302)</f>
        <v>7.201145361292946E-4</v>
      </c>
    </row>
    <row r="303" spans="1:12" ht="14.25">
      <c r="A303" s="3">
        <v>200202</v>
      </c>
      <c r="B303" s="4">
        <v>1.3779999999999999E-2</v>
      </c>
      <c r="C303" s="4">
        <v>4.223276384028081E-2</v>
      </c>
      <c r="D303" s="4">
        <v>3.1832230559052085E-2</v>
      </c>
      <c r="E303" s="4">
        <v>5.849116596500125E-3</v>
      </c>
      <c r="F303" s="4">
        <v>-3.6209487313293057E-2</v>
      </c>
      <c r="G303" s="3"/>
      <c r="H303" s="3">
        <v>200202</v>
      </c>
      <c r="I303" s="4">
        <f>AVERAGE(C$3:C303)</f>
        <v>1.0630482240174528E-3</v>
      </c>
      <c r="J303" s="4">
        <f>AVERAGE(D$3:D303)</f>
        <v>1.0352096366507676E-4</v>
      </c>
      <c r="K303" s="4">
        <f>AVERAGE(E$3:E303)</f>
        <v>5.8723754446234535E-3</v>
      </c>
      <c r="L303" s="4">
        <f>AVERAGE(F$3:F303)</f>
        <v>5.9277108147611412E-4</v>
      </c>
    </row>
    <row r="304" spans="1:12" ht="14.25">
      <c r="A304" s="3">
        <v>200203</v>
      </c>
      <c r="B304" s="4">
        <v>1.4950000000000001E-2</v>
      </c>
      <c r="C304" s="4">
        <v>5.1281578990210686E-2</v>
      </c>
      <c r="D304" s="4">
        <v>2.6616160348093901E-3</v>
      </c>
      <c r="E304" s="4">
        <v>-4.7618590107683663E-2</v>
      </c>
      <c r="F304" s="4">
        <v>-0.10033302313588695</v>
      </c>
      <c r="G304" s="3"/>
      <c r="H304" s="3">
        <v>200203</v>
      </c>
      <c r="I304" s="4">
        <f>AVERAGE(C$3:C304)</f>
        <v>1.2293347497333244E-3</v>
      </c>
      <c r="J304" s="4">
        <f>AVERAGE(D$3:D304)</f>
        <v>1.1222196730842476E-4</v>
      </c>
      <c r="K304" s="4">
        <f>AVERAGE(E$3:E304)</f>
        <v>5.6904333849217281E-3</v>
      </c>
      <c r="L304" s="4">
        <f>AVERAGE(F$3:F304)</f>
        <v>2.459470463649009E-4</v>
      </c>
    </row>
    <row r="305" spans="1:12" ht="14.25">
      <c r="A305" s="3">
        <v>200204</v>
      </c>
      <c r="B305" s="4">
        <v>1.3990000000000001E-2</v>
      </c>
      <c r="C305" s="4">
        <v>1.9328526804772875E-2</v>
      </c>
      <c r="D305" s="4">
        <v>1.0829109967674829E-2</v>
      </c>
      <c r="E305" s="4">
        <v>-1.4711308949191522E-2</v>
      </c>
      <c r="F305" s="4">
        <v>-3.2149547915272594E-3</v>
      </c>
      <c r="G305" s="3"/>
      <c r="H305" s="3">
        <v>200204</v>
      </c>
      <c r="I305" s="4">
        <f>AVERAGE(C$3:C305)</f>
        <v>1.2890680568456662E-3</v>
      </c>
      <c r="J305" s="4">
        <f>AVERAGE(D$3:D305)</f>
        <v>1.4855040120797191E-4</v>
      </c>
      <c r="K305" s="4">
        <f>AVERAGE(E$3:E305)</f>
        <v>5.6212749363315139E-3</v>
      </c>
      <c r="L305" s="4">
        <f>AVERAGE(F$3:F305)</f>
        <v>2.3409464281047565E-4</v>
      </c>
    </row>
    <row r="306" spans="1:12" ht="14.25">
      <c r="A306" s="3">
        <v>200205</v>
      </c>
      <c r="B306" s="4">
        <v>1.38E-2</v>
      </c>
      <c r="C306" s="4">
        <v>3.5490065070151747E-2</v>
      </c>
      <c r="D306" s="4">
        <v>1.200005845085573E-2</v>
      </c>
      <c r="E306" s="4">
        <v>2.0878347215109932E-2</v>
      </c>
      <c r="F306" s="4">
        <v>-4.3623750846420478E-2</v>
      </c>
      <c r="G306" s="3"/>
      <c r="H306" s="3">
        <v>200205</v>
      </c>
      <c r="I306" s="4">
        <f>AVERAGE(C$3:C306)</f>
        <v>1.4015713364946992E-3</v>
      </c>
      <c r="J306" s="4">
        <f>AVERAGE(D$3:D306)</f>
        <v>1.8858927975407919E-4</v>
      </c>
      <c r="K306" s="4">
        <f>AVERAGE(E$3:E306)</f>
        <v>5.6728190994354954E-3</v>
      </c>
      <c r="L306" s="4">
        <f>AVERAGE(F$3:F306)</f>
        <v>8.4409163325045773E-5</v>
      </c>
    </row>
    <row r="307" spans="1:12" ht="14.25">
      <c r="A307" s="3">
        <v>200206</v>
      </c>
      <c r="B307" s="4">
        <v>1.3650000000000001E-2</v>
      </c>
      <c r="C307" s="4">
        <v>-8.5465958966290709E-2</v>
      </c>
      <c r="D307" s="4">
        <v>-1.8751329785301821E-3</v>
      </c>
      <c r="E307" s="4">
        <v>2.7318663249227937E-2</v>
      </c>
      <c r="F307" s="4">
        <v>4.9077983371506484E-2</v>
      </c>
      <c r="G307" s="3"/>
      <c r="H307" s="3">
        <v>200206</v>
      </c>
      <c r="I307" s="4">
        <f>AVERAGE(C$3:C307)</f>
        <v>1.1167597617314684E-3</v>
      </c>
      <c r="J307" s="4">
        <f>AVERAGE(D$3:D307)</f>
        <v>1.8164071996187631E-4</v>
      </c>
      <c r="K307" s="4">
        <f>AVERAGE(E$3:E307)</f>
        <v>5.7457007295694763E-3</v>
      </c>
      <c r="L307" s="4">
        <f>AVERAGE(F$3:F307)</f>
        <v>2.5105397355695543E-4</v>
      </c>
    </row>
    <row r="308" spans="1:12" ht="14.25">
      <c r="A308" s="3">
        <v>200207</v>
      </c>
      <c r="B308" s="4">
        <v>1.2889999999999999E-2</v>
      </c>
      <c r="C308" s="4">
        <v>-5.7848353256280148E-2</v>
      </c>
      <c r="D308" s="4">
        <v>3.501320095329552E-2</v>
      </c>
      <c r="E308" s="4">
        <v>2.8431141988241392E-2</v>
      </c>
      <c r="F308" s="4">
        <v>1.7272618440979083E-2</v>
      </c>
      <c r="G308" s="3"/>
      <c r="H308" s="3">
        <v>200207</v>
      </c>
      <c r="I308" s="4">
        <f>AVERAGE(C$3:C308)</f>
        <v>9.2406331396018861E-4</v>
      </c>
      <c r="J308" s="4">
        <f>AVERAGE(D$3:D308)</f>
        <v>2.9852515027507646E-4</v>
      </c>
      <c r="K308" s="4">
        <f>AVERAGE(E$3:E308)</f>
        <v>5.8218263713771005E-3</v>
      </c>
      <c r="L308" s="4">
        <f>AVERAGE(F$3:F308)</f>
        <v>3.0875419209058975E-4</v>
      </c>
    </row>
    <row r="309" spans="1:12" ht="14.25">
      <c r="A309" s="3">
        <v>200208</v>
      </c>
      <c r="B309" s="4">
        <v>1.2410000000000001E-2</v>
      </c>
      <c r="C309" s="4">
        <v>-2.5330520600477465E-2</v>
      </c>
      <c r="D309" s="4">
        <v>-1.0436989711655228E-2</v>
      </c>
      <c r="E309" s="4">
        <v>1.987794822084217E-2</v>
      </c>
      <c r="F309" s="4">
        <v>1.1464643934222528E-2</v>
      </c>
      <c r="G309" s="3"/>
      <c r="H309" s="3">
        <v>200208</v>
      </c>
      <c r="I309" s="4">
        <f>AVERAGE(C$3:C309)</f>
        <v>8.385434966493168E-4</v>
      </c>
      <c r="J309" s="4">
        <f>AVERAGE(D$3:D309)</f>
        <v>2.6262041829537645E-4</v>
      </c>
      <c r="K309" s="4">
        <f>AVERAGE(E$3:E309)</f>
        <v>5.8688368123452116E-3</v>
      </c>
      <c r="L309" s="4">
        <f>AVERAGE(F$3:F309)</f>
        <v>3.4644300878698144E-4</v>
      </c>
    </row>
    <row r="310" spans="1:12" ht="14.25">
      <c r="A310" s="3">
        <v>200209</v>
      </c>
      <c r="B310" s="4">
        <v>1.2410000000000001E-2</v>
      </c>
      <c r="C310" s="4">
        <v>-1.9975290769058705E-2</v>
      </c>
      <c r="D310" s="4">
        <v>-1.7645451383562171E-2</v>
      </c>
      <c r="E310" s="4">
        <v>5.2939893733108326E-2</v>
      </c>
      <c r="F310" s="4">
        <v>-3.3413793982312698E-3</v>
      </c>
      <c r="G310" s="3"/>
      <c r="H310" s="3">
        <v>200209</v>
      </c>
      <c r="I310" s="4">
        <f>AVERAGE(C$3:C310)</f>
        <v>7.7096611266974527E-4</v>
      </c>
      <c r="J310" s="4">
        <f>AVERAGE(D$3:D310)</f>
        <v>2.0292684562251792E-4</v>
      </c>
      <c r="K310" s="4">
        <f>AVERAGE(E$3:E310)</f>
        <v>6.0257403354144218E-3</v>
      </c>
      <c r="L310" s="4">
        <f>AVERAGE(F$3:F310)</f>
        <v>3.3402609832564051E-4</v>
      </c>
    </row>
    <row r="311" spans="1:12" ht="14.25">
      <c r="A311" s="3">
        <v>200210</v>
      </c>
      <c r="B311" s="4">
        <v>1.2019999999999999E-2</v>
      </c>
      <c r="C311" s="4">
        <v>-6.250042437668793E-2</v>
      </c>
      <c r="D311" s="4">
        <v>1.0610646442890033E-2</v>
      </c>
      <c r="E311" s="4">
        <v>-3.9217121639960009E-2</v>
      </c>
      <c r="F311" s="4">
        <v>4.9797121978439593E-2</v>
      </c>
      <c r="G311" s="3"/>
      <c r="H311" s="3">
        <v>200210</v>
      </c>
      <c r="I311" s="4">
        <f>AVERAGE(C$3:C311)</f>
        <v>5.6620433115078838E-4</v>
      </c>
      <c r="J311" s="4">
        <f>AVERAGE(D$3:D311)</f>
        <v>2.375039871416791E-4</v>
      </c>
      <c r="K311" s="4">
        <f>AVERAGE(E$3:E311)</f>
        <v>5.8754318238683273E-3</v>
      </c>
      <c r="L311" s="4">
        <f>AVERAGE(F$3:F311)</f>
        <v>5.0000964154749941E-4</v>
      </c>
    </row>
    <row r="312" spans="1:12" ht="14.25">
      <c r="A312" s="3">
        <v>200211</v>
      </c>
      <c r="B312" s="4">
        <v>1.0289999999999999E-2</v>
      </c>
      <c r="C312" s="4">
        <v>3.3406606506084242E-2</v>
      </c>
      <c r="D312" s="4">
        <v>-1.3791549280951828E-2</v>
      </c>
      <c r="E312" s="4">
        <v>-6.7564876711438474E-2</v>
      </c>
      <c r="F312" s="4">
        <v>7.1132429305896909E-3</v>
      </c>
      <c r="G312" s="3"/>
      <c r="H312" s="3">
        <v>200211</v>
      </c>
      <c r="I312" s="4">
        <f>AVERAGE(C$3:C312)</f>
        <v>6.7214111236025111E-4</v>
      </c>
      <c r="J312" s="4">
        <f>AVERAGE(D$3:D312)</f>
        <v>1.9105016837315755E-4</v>
      </c>
      <c r="K312" s="4">
        <f>AVERAGE(E$3:E312)</f>
        <v>5.6322519942812186E-3</v>
      </c>
      <c r="L312" s="4">
        <f>AVERAGE(F$3:F312)</f>
        <v>5.2212747863459696E-4</v>
      </c>
    </row>
    <row r="313" spans="1:12" ht="14.25">
      <c r="A313" s="3">
        <v>200212</v>
      </c>
      <c r="B313" s="4">
        <v>1.0069999999999999E-2</v>
      </c>
      <c r="C313" s="4">
        <v>-5.4420347361247505E-2</v>
      </c>
      <c r="D313" s="4">
        <v>1.3072238876537653E-2</v>
      </c>
      <c r="E313" s="4">
        <v>2.1590721700555187E-2</v>
      </c>
      <c r="F313" s="4">
        <v>4.4818692847882917E-2</v>
      </c>
      <c r="G313" s="3"/>
      <c r="H313" s="3">
        <v>200212</v>
      </c>
      <c r="I313" s="4">
        <f>AVERAGE(C$3:C313)</f>
        <v>4.949948471718018E-4</v>
      </c>
      <c r="J313" s="4">
        <f>AVERAGE(D$3:D313)</f>
        <v>2.3356234232749579E-4</v>
      </c>
      <c r="K313" s="4">
        <f>AVERAGE(E$3:E313)</f>
        <v>5.6849202111336075E-3</v>
      </c>
      <c r="L313" s="4">
        <f>AVERAGE(F$3:F313)</f>
        <v>6.697826965320914E-4</v>
      </c>
    </row>
    <row r="314" spans="1:12" ht="14.25">
      <c r="A314" s="3">
        <v>200301</v>
      </c>
      <c r="B314" s="4">
        <v>8.4899999999999993E-3</v>
      </c>
      <c r="C314" s="4">
        <v>-2.6680474976143304E-2</v>
      </c>
      <c r="D314" s="4">
        <v>3.0241101012003186E-2</v>
      </c>
      <c r="E314" s="4">
        <v>3.5247465814998914E-2</v>
      </c>
      <c r="F314" s="4">
        <v>-9.6208788285927077E-3</v>
      </c>
      <c r="G314" s="3"/>
      <c r="H314" s="3">
        <v>200301</v>
      </c>
      <c r="I314" s="4">
        <f>AVERAGE(C$3:C314)</f>
        <v>4.0789398235348409E-4</v>
      </c>
      <c r="J314" s="4">
        <f>AVERAGE(D$3:D314)</f>
        <v>3.3227135110932372E-4</v>
      </c>
      <c r="K314" s="4">
        <f>AVERAGE(E$3:E314)</f>
        <v>5.7821654269357954E-3</v>
      </c>
      <c r="L314" s="4">
        <f>AVERAGE(F$3:F314)</f>
        <v>6.3559445226257381E-4</v>
      </c>
    </row>
    <row r="315" spans="1:12" ht="14.25">
      <c r="A315" s="3">
        <v>200302</v>
      </c>
      <c r="B315" s="4">
        <v>8.0800000000000004E-3</v>
      </c>
      <c r="C315" s="4">
        <v>-2.2081435141520522E-3</v>
      </c>
      <c r="D315" s="4">
        <v>4.9458318660758963E-2</v>
      </c>
      <c r="E315" s="4">
        <v>3.2005610479743887E-2</v>
      </c>
      <c r="F315" s="4">
        <v>5.3575909748222825E-3</v>
      </c>
      <c r="G315" s="3"/>
      <c r="H315" s="3">
        <v>200302</v>
      </c>
      <c r="I315" s="4">
        <f>AVERAGE(C$3:C315)</f>
        <v>3.9953603508030344E-4</v>
      </c>
      <c r="J315" s="4">
        <f>AVERAGE(D$3:D315)</f>
        <v>4.9334035868194546E-4</v>
      </c>
      <c r="K315" s="4">
        <f>AVERAGE(E$3:E315)</f>
        <v>5.8681439353056586E-3</v>
      </c>
      <c r="L315" s="4">
        <f>AVERAGE(F$3:F315)</f>
        <v>6.5123020233727479E-4</v>
      </c>
    </row>
    <row r="316" spans="1:12" ht="14.25">
      <c r="A316" s="3">
        <v>200303</v>
      </c>
      <c r="B316" s="4">
        <v>7.5799999999999999E-3</v>
      </c>
      <c r="C316" s="4">
        <v>-3.1454913498216636E-2</v>
      </c>
      <c r="D316" s="4">
        <v>3.7316873230052408E-2</v>
      </c>
      <c r="E316" s="4">
        <v>1.146526218622999E-2</v>
      </c>
      <c r="F316" s="4">
        <v>3.1153253897190522E-2</v>
      </c>
      <c r="G316" s="3"/>
      <c r="H316" s="3">
        <v>200303</v>
      </c>
      <c r="I316" s="4">
        <f>AVERAGE(C$3:C316)</f>
        <v>2.9808874357298835E-4</v>
      </c>
      <c r="J316" s="4">
        <f>AVERAGE(D$3:D316)</f>
        <v>6.1367870139884242E-4</v>
      </c>
      <c r="K316" s="4">
        <f>AVERAGE(E$3:E316)</f>
        <v>5.8864351714197904E-3</v>
      </c>
      <c r="L316" s="4">
        <f>AVERAGE(F$3:F316)</f>
        <v>7.5189694720477723E-4</v>
      </c>
    </row>
    <row r="317" spans="1:12" ht="14.25">
      <c r="A317" s="3">
        <v>200304</v>
      </c>
      <c r="B317" s="4">
        <v>6.28E-3</v>
      </c>
      <c r="C317" s="4">
        <v>1.114818299767579E-2</v>
      </c>
      <c r="D317" s="4">
        <v>3.3012500733995663E-2</v>
      </c>
      <c r="E317" s="4">
        <v>1.6940749711425038E-2</v>
      </c>
      <c r="F317" s="4">
        <v>1.7408870572078312E-2</v>
      </c>
      <c r="G317" s="3"/>
      <c r="H317" s="3">
        <v>200304</v>
      </c>
      <c r="I317" s="4">
        <f>AVERAGE(C$3:C317)</f>
        <v>3.3253348723680676E-4</v>
      </c>
      <c r="J317" s="4">
        <f>AVERAGE(D$3:D317)</f>
        <v>7.1921232365485823E-4</v>
      </c>
      <c r="K317" s="4">
        <f>AVERAGE(E$3:E317)</f>
        <v>5.9224427106380484E-3</v>
      </c>
      <c r="L317" s="4">
        <f>AVERAGE(F$3:F317)</f>
        <v>8.0668962360238748E-4</v>
      </c>
    </row>
    <row r="318" spans="1:12" ht="14.25">
      <c r="A318" s="3">
        <v>200305</v>
      </c>
      <c r="B318" s="4">
        <v>5.4800000000000005E-3</v>
      </c>
      <c r="C318" s="4">
        <v>5.0651273405183453E-2</v>
      </c>
      <c r="D318" s="4">
        <v>2.4885536751326147E-2</v>
      </c>
      <c r="E318" s="4">
        <v>4.0585050205838233E-3</v>
      </c>
      <c r="F318" s="4">
        <v>-6.2391148550606394E-2</v>
      </c>
      <c r="G318" s="3"/>
      <c r="H318" s="3">
        <v>200305</v>
      </c>
      <c r="I318" s="4">
        <f>AVERAGE(C$3:C318)</f>
        <v>4.9177000596448606E-4</v>
      </c>
      <c r="J318" s="4">
        <f>AVERAGE(D$3:D318)</f>
        <v>7.9767441595249224E-4</v>
      </c>
      <c r="K318" s="4">
        <f>AVERAGE(E$3:E318)</f>
        <v>5.9163909648911198E-3</v>
      </c>
      <c r="L318" s="4">
        <f>AVERAGE(F$3:F318)</f>
        <v>5.9948359680170294E-4</v>
      </c>
    </row>
    <row r="319" spans="1:12" ht="14.25">
      <c r="A319" s="3">
        <v>200306</v>
      </c>
      <c r="B319" s="4">
        <v>4.6999999999999993E-3</v>
      </c>
      <c r="C319" s="4">
        <v>7.8485441246192847E-2</v>
      </c>
      <c r="D319" s="4">
        <v>1.9641860235148356E-3</v>
      </c>
      <c r="E319" s="4">
        <v>3.2013356475455654E-2</v>
      </c>
      <c r="F319" s="4">
        <v>-9.1967124081924964E-2</v>
      </c>
      <c r="G319" s="3"/>
      <c r="H319" s="3">
        <v>200306</v>
      </c>
      <c r="I319" s="4">
        <f>AVERAGE(C$3:C319)</f>
        <v>7.3780682375700459E-4</v>
      </c>
      <c r="J319" s="4">
        <f>AVERAGE(D$3:D319)</f>
        <v>8.0144953442356777E-4</v>
      </c>
      <c r="K319" s="4">
        <f>AVERAGE(E$3:E319)</f>
        <v>6.0008471639544352E-3</v>
      </c>
      <c r="L319" s="4">
        <f>AVERAGE(F$3:F319)</f>
        <v>2.9697834294965504E-4</v>
      </c>
    </row>
    <row r="320" spans="1:12" ht="14.25">
      <c r="A320" s="3">
        <v>200307</v>
      </c>
      <c r="B320" s="4">
        <v>9.6499999999999989E-3</v>
      </c>
      <c r="C320" s="4">
        <v>3.9683380294548543E-2</v>
      </c>
      <c r="D320" s="4">
        <v>-2.0735510985778593E-2</v>
      </c>
      <c r="E320" s="4">
        <v>-9.8982949455664881E-3</v>
      </c>
      <c r="F320" s="4">
        <v>-2.0521921843511842E-2</v>
      </c>
      <c r="G320" s="3"/>
      <c r="H320" s="3">
        <v>200307</v>
      </c>
      <c r="I320" s="4">
        <f>AVERAGE(C$3:C320)</f>
        <v>8.6027718058339308E-4</v>
      </c>
      <c r="J320" s="4">
        <f>AVERAGE(D$3:D320)</f>
        <v>7.3197546822936733E-4</v>
      </c>
      <c r="K320" s="4">
        <f>AVERAGE(E$3:E320)</f>
        <v>5.9495596087624329E-3</v>
      </c>
      <c r="L320" s="4">
        <f>AVERAGE(F$3:F320)</f>
        <v>2.2916433582763061E-4</v>
      </c>
    </row>
    <row r="321" spans="1:12" ht="14.25">
      <c r="A321" s="3">
        <v>200308</v>
      </c>
      <c r="B321" s="4">
        <v>9.8300000000000002E-3</v>
      </c>
      <c r="C321" s="4">
        <v>6.5715367849289941E-2</v>
      </c>
      <c r="D321" s="4">
        <v>-1.8385241951197666E-2</v>
      </c>
      <c r="E321" s="4">
        <v>2.1163754887165973E-2</v>
      </c>
      <c r="F321" s="4">
        <v>-4.8273729942334143E-3</v>
      </c>
      <c r="G321" s="3"/>
      <c r="H321" s="3">
        <v>200308</v>
      </c>
      <c r="I321" s="4">
        <f>AVERAGE(C$3:C321)</f>
        <v>1.0635846748426611E-3</v>
      </c>
      <c r="J321" s="4">
        <f>AVERAGE(D$3:D321)</f>
        <v>6.7050531575532537E-4</v>
      </c>
      <c r="K321" s="4">
        <f>AVERAGE(E$3:E321)</f>
        <v>5.9984798508151771E-3</v>
      </c>
      <c r="L321" s="4">
        <f>AVERAGE(F$3:F321)</f>
        <v>2.1274700683392592E-4</v>
      </c>
    </row>
    <row r="322" spans="1:12" ht="14.25">
      <c r="A322" s="3">
        <v>200309</v>
      </c>
      <c r="B322" s="4">
        <v>1.5180000000000001E-2</v>
      </c>
      <c r="C322" s="4">
        <v>2.0467554019425814E-2</v>
      </c>
      <c r="D322" s="4">
        <v>-3.3427561243117417E-2</v>
      </c>
      <c r="E322" s="4">
        <v>6.7112086830477535E-2</v>
      </c>
      <c r="F322" s="4">
        <v>-2.3812308230208166E-2</v>
      </c>
      <c r="G322" s="3"/>
      <c r="H322" s="3">
        <v>200309</v>
      </c>
      <c r="I322" s="4">
        <f>AVERAGE(C$3:C322)</f>
        <v>1.1242220790444834E-3</v>
      </c>
      <c r="J322" s="4">
        <f>AVERAGE(D$3:D322)</f>
        <v>5.612166408871435E-4</v>
      </c>
      <c r="K322" s="4">
        <f>AVERAGE(E$3:E322)</f>
        <v>6.1943567962628125E-3</v>
      </c>
      <c r="L322" s="4">
        <f>AVERAGE(F$3:F322)</f>
        <v>1.3499601901178324E-4</v>
      </c>
    </row>
    <row r="323" spans="1:12" ht="14.25">
      <c r="A323" s="3">
        <v>200310</v>
      </c>
      <c r="B323" s="4">
        <v>1.4330000000000001E-2</v>
      </c>
      <c r="C323" s="4">
        <v>2.265188582823912E-2</v>
      </c>
      <c r="D323" s="4">
        <v>-6.1494313155738079E-3</v>
      </c>
      <c r="E323" s="4">
        <v>1.721799820079592E-2</v>
      </c>
      <c r="F323" s="4">
        <v>1.4246350421390625E-2</v>
      </c>
      <c r="G323" s="3"/>
      <c r="H323" s="3">
        <v>200310</v>
      </c>
      <c r="I323" s="4">
        <f>AVERAGE(C$3:C323)</f>
        <v>1.1912864520949341E-3</v>
      </c>
      <c r="J323" s="4">
        <f>AVERAGE(D$3:D323)</f>
        <v>5.3977687105819482E-4</v>
      </c>
      <c r="K323" s="4">
        <f>AVERAGE(E$3:E323)</f>
        <v>6.2295760978747393E-3</v>
      </c>
      <c r="L323" s="4">
        <f>AVERAGE(F$3:F323)</f>
        <v>1.8051651708397306E-4</v>
      </c>
    </row>
    <row r="324" spans="1:12" ht="14.25">
      <c r="A324" s="3">
        <v>200311</v>
      </c>
      <c r="B324" s="4">
        <v>1.5109999999999998E-2</v>
      </c>
      <c r="C324" s="4">
        <v>-4.2867727818380358E-2</v>
      </c>
      <c r="D324" s="4">
        <v>-2.8342447813693716E-2</v>
      </c>
      <c r="E324" s="4">
        <v>-1.1214499307997776E-3</v>
      </c>
      <c r="F324" s="4">
        <v>-6.1173137453219881E-2</v>
      </c>
      <c r="G324" s="3"/>
      <c r="H324" s="3">
        <v>200311</v>
      </c>
      <c r="I324" s="4">
        <f>AVERAGE(C$3:C324)</f>
        <v>1.0544572152301039E-3</v>
      </c>
      <c r="J324" s="4">
        <f>AVERAGE(D$3:D324)</f>
        <v>4.4779526378191489E-4</v>
      </c>
      <c r="K324" s="4">
        <f>AVERAGE(E$3:E324)</f>
        <v>6.2061651869553935E-3</v>
      </c>
      <c r="L324" s="4">
        <f>AVERAGE(F$3:F324)</f>
        <v>-1.6762113045621336E-5</v>
      </c>
    </row>
    <row r="325" spans="1:12" ht="14.25">
      <c r="A325" s="3">
        <v>200312</v>
      </c>
      <c r="B325" s="4">
        <v>1.38E-2</v>
      </c>
      <c r="C325" s="4">
        <v>4.1985670813472306E-2</v>
      </c>
      <c r="D325" s="4">
        <v>-2.4979182035272347E-2</v>
      </c>
      <c r="E325" s="4">
        <v>3.1660004359510815E-2</v>
      </c>
      <c r="F325" s="4">
        <v>1.9093369344264796E-2</v>
      </c>
      <c r="G325" s="3"/>
      <c r="H325" s="3">
        <v>200312</v>
      </c>
      <c r="I325" s="4">
        <f>AVERAGE(C$3:C325)</f>
        <v>1.1811792387540737E-3</v>
      </c>
      <c r="J325" s="4">
        <f>AVERAGE(D$3:D325)</f>
        <v>3.6707470092777437E-4</v>
      </c>
      <c r="K325" s="4">
        <f>AVERAGE(E$3:E325)</f>
        <v>6.2869710255984267E-3</v>
      </c>
      <c r="L325" s="4">
        <f>AVERAGE(F$3:F325)</f>
        <v>4.4488308291912057E-5</v>
      </c>
    </row>
    <row r="326" spans="1:12" ht="14.25">
      <c r="A326" s="3">
        <v>200401</v>
      </c>
      <c r="B326" s="4">
        <v>1.32E-2</v>
      </c>
      <c r="C326" s="4">
        <v>3.2131950665571351E-3</v>
      </c>
      <c r="D326" s="4">
        <v>5.2585854873452166E-2</v>
      </c>
      <c r="E326" s="4">
        <v>-2.3797385418549274E-3</v>
      </c>
      <c r="F326" s="4">
        <v>2.4319988748572451E-2</v>
      </c>
      <c r="G326" s="3"/>
      <c r="H326" s="3">
        <v>200401</v>
      </c>
      <c r="I326" s="4">
        <f>AVERAGE(C$3:C326)</f>
        <v>1.1874508925435892E-3</v>
      </c>
      <c r="J326" s="4">
        <f>AVERAGE(D$3:D326)</f>
        <v>5.3232400527120603E-4</v>
      </c>
      <c r="K326" s="4">
        <f>AVERAGE(E$3:E326)</f>
        <v>6.2595447294988907E-3</v>
      </c>
      <c r="L326" s="4">
        <f>AVERAGE(F$3:F326)</f>
        <v>1.220458176857796E-4</v>
      </c>
    </row>
    <row r="327" spans="1:12" ht="14.25">
      <c r="A327" s="3">
        <v>200402</v>
      </c>
      <c r="B327" s="4">
        <v>1.2629999999999999E-2</v>
      </c>
      <c r="C327" s="4">
        <v>3.2561428732217845E-2</v>
      </c>
      <c r="D327" s="4">
        <v>-2.8227599295365829E-3</v>
      </c>
      <c r="E327" s="4">
        <v>3.0757691939318509E-2</v>
      </c>
      <c r="F327" s="4">
        <v>-8.2085323573558924E-3</v>
      </c>
      <c r="G327" s="3"/>
      <c r="H327" s="3">
        <v>200402</v>
      </c>
      <c r="I327" s="4">
        <f>AVERAGE(C$3:C327)</f>
        <v>1.2839862089733562E-3</v>
      </c>
      <c r="J327" s="4">
        <f>AVERAGE(D$3:D327)</f>
        <v>5.2174014427812149E-4</v>
      </c>
      <c r="K327" s="4">
        <f>AVERAGE(E$3:E327)</f>
        <v>6.336825950980971E-3</v>
      </c>
      <c r="L327" s="4">
        <f>AVERAGE(F$3:F327)</f>
        <v>9.5515313943608668E-5</v>
      </c>
    </row>
    <row r="328" spans="1:12" ht="14.25">
      <c r="A328" s="3">
        <v>200403</v>
      </c>
      <c r="B328" s="4">
        <v>1.3089999999999999E-2</v>
      </c>
      <c r="C328" s="4">
        <v>9.7651855547966404E-2</v>
      </c>
      <c r="D328" s="4">
        <v>2.1044859546185037E-2</v>
      </c>
      <c r="E328" s="4">
        <v>9.5330037106364479E-2</v>
      </c>
      <c r="F328" s="4">
        <v>0.10364605077712399</v>
      </c>
      <c r="G328" s="3"/>
      <c r="H328" s="3">
        <v>200403</v>
      </c>
      <c r="I328" s="4">
        <f>AVERAGE(C$3:C328)</f>
        <v>1.5795931701359117E-3</v>
      </c>
      <c r="J328" s="4">
        <f>AVERAGE(D$3:D328)</f>
        <v>5.8627825560487274E-4</v>
      </c>
      <c r="K328" s="4">
        <f>AVERAGE(E$3:E328)</f>
        <v>6.6166788162494725E-3</v>
      </c>
      <c r="L328" s="4">
        <f>AVERAGE(F$3:F328)</f>
        <v>4.2424717255687969E-4</v>
      </c>
    </row>
    <row r="329" spans="1:12" ht="14.25">
      <c r="A329" s="3">
        <v>200404</v>
      </c>
      <c r="B329" s="4">
        <v>1.464E-2</v>
      </c>
      <c r="C329" s="4">
        <v>8.8245325987585804E-3</v>
      </c>
      <c r="D329" s="4">
        <v>2.6836006665683344E-2</v>
      </c>
      <c r="E329" s="4">
        <v>1.8372642136385058E-2</v>
      </c>
      <c r="F329" s="4">
        <v>3.2346295811666766E-2</v>
      </c>
      <c r="G329" s="3"/>
      <c r="H329" s="3">
        <v>200404</v>
      </c>
      <c r="I329" s="4">
        <f>AVERAGE(C$3:C329)</f>
        <v>1.6017489482050941E-3</v>
      </c>
      <c r="J329" s="4">
        <f>AVERAGE(D$3:D329)</f>
        <v>6.6856580547972695E-4</v>
      </c>
      <c r="K329" s="4">
        <f>AVERAGE(E$3:E329)</f>
        <v>6.6535313658423745E-3</v>
      </c>
      <c r="L329" s="4">
        <f>AVERAGE(F$3:F329)</f>
        <v>5.252663138198857E-4</v>
      </c>
    </row>
    <row r="330" spans="1:12" ht="14.25">
      <c r="A330" s="3">
        <v>200405</v>
      </c>
      <c r="B330" s="4">
        <v>1.4999999999999999E-2</v>
      </c>
      <c r="C330" s="4">
        <v>-4.1969664094032355E-2</v>
      </c>
      <c r="D330" s="4">
        <v>-1.6162805459135454E-2</v>
      </c>
      <c r="E330" s="4">
        <v>-8.4300234754488106E-3</v>
      </c>
      <c r="F330" s="4">
        <v>-5.145630476552817E-2</v>
      </c>
      <c r="G330" s="3"/>
      <c r="H330" s="3">
        <v>200405</v>
      </c>
      <c r="I330" s="4">
        <f>AVERAGE(C$3:C330)</f>
        <v>1.4689092742958337E-3</v>
      </c>
      <c r="J330" s="4">
        <f>AVERAGE(D$3:D330)</f>
        <v>6.1596777027780446E-4</v>
      </c>
      <c r="K330" s="4">
        <f>AVERAGE(E$3:E330)</f>
        <v>6.6063952569633388E-3</v>
      </c>
      <c r="L330" s="4">
        <f>AVERAGE(F$3:F330)</f>
        <v>3.6128659432667408E-4</v>
      </c>
    </row>
    <row r="331" spans="1:12" ht="14.25">
      <c r="A331" s="3">
        <v>200406</v>
      </c>
      <c r="B331" s="4">
        <v>1.512E-2</v>
      </c>
      <c r="C331" s="4">
        <v>4.5138121676517318E-2</v>
      </c>
      <c r="D331" s="4">
        <v>4.8307494371913604E-2</v>
      </c>
      <c r="E331" s="4">
        <v>-6.1360941852085585E-3</v>
      </c>
      <c r="F331" s="4">
        <v>2.0012268146110099E-2</v>
      </c>
      <c r="G331" s="3"/>
      <c r="H331" s="3">
        <v>200406</v>
      </c>
      <c r="I331" s="4">
        <f>AVERAGE(C$3:C331)</f>
        <v>1.6016424426916437E-3</v>
      </c>
      <c r="J331" s="4">
        <f>AVERAGE(D$3:D331)</f>
        <v>7.6453950423928678E-4</v>
      </c>
      <c r="K331" s="4">
        <f>AVERAGE(E$3:E331)</f>
        <v>6.5666990281715264E-3</v>
      </c>
      <c r="L331" s="4">
        <f>AVERAGE(F$3:F331)</f>
        <v>4.2308213379769116E-4</v>
      </c>
    </row>
    <row r="332" spans="1:12" ht="14.25">
      <c r="A332" s="3">
        <v>200407</v>
      </c>
      <c r="B332" s="4">
        <v>1.7479999999999999E-2</v>
      </c>
      <c r="C332" s="4">
        <v>-4.4537039723823973E-2</v>
      </c>
      <c r="D332" s="4">
        <v>8.070286576799944E-3</v>
      </c>
      <c r="E332" s="4">
        <v>-1.3604216751169469E-2</v>
      </c>
      <c r="F332" s="4">
        <v>-4.3091055186293636E-2</v>
      </c>
      <c r="G332" s="3"/>
      <c r="H332" s="3">
        <v>200407</v>
      </c>
      <c r="I332" s="4">
        <f>AVERAGE(C$3:C332)</f>
        <v>1.4618282543082631E-3</v>
      </c>
      <c r="J332" s="4">
        <f>AVERAGE(D$3:D332)</f>
        <v>7.8722815974413345E-4</v>
      </c>
      <c r="K332" s="4">
        <f>AVERAGE(E$3:E332)</f>
        <v>6.5040564325835109E-3</v>
      </c>
      <c r="L332" s="4">
        <f>AVERAGE(F$3:F332)</f>
        <v>2.8667417981621362E-4</v>
      </c>
    </row>
    <row r="333" spans="1:12" ht="14.25">
      <c r="A333" s="3">
        <v>200408</v>
      </c>
      <c r="B333" s="4">
        <v>1.8500000000000003E-2</v>
      </c>
      <c r="C333" s="4">
        <v>-1.0803477163456433E-2</v>
      </c>
      <c r="D333" s="4">
        <v>-1.1815000474865688E-3</v>
      </c>
      <c r="E333" s="4">
        <v>2.0243986529387165E-2</v>
      </c>
      <c r="F333" s="4">
        <v>2.0899165833276948E-2</v>
      </c>
      <c r="G333" s="3"/>
      <c r="H333" s="3">
        <v>200408</v>
      </c>
      <c r="I333" s="4">
        <f>AVERAGE(C$3:C333)</f>
        <v>1.4247729509313304E-3</v>
      </c>
      <c r="J333" s="4">
        <f>AVERAGE(D$3:D333)</f>
        <v>7.8113302597561732E-4</v>
      </c>
      <c r="K333" s="4">
        <f>AVERAGE(E$3:E333)</f>
        <v>6.5465949158553492E-3</v>
      </c>
      <c r="L333" s="4">
        <f>AVERAGE(F$3:F333)</f>
        <v>3.510882162332784E-4</v>
      </c>
    </row>
    <row r="334" spans="1:12" ht="14.25">
      <c r="A334" s="3">
        <v>200409</v>
      </c>
      <c r="B334" s="4">
        <v>1.512E-2</v>
      </c>
      <c r="C334" s="4">
        <v>-2.2464936824430307E-2</v>
      </c>
      <c r="D334" s="4">
        <v>7.0153148221770815E-3</v>
      </c>
      <c r="E334" s="4">
        <v>-1.1151283894060171E-2</v>
      </c>
      <c r="F334" s="4">
        <v>-2.4633727865283943E-2</v>
      </c>
      <c r="G334" s="3"/>
      <c r="H334" s="3">
        <v>200409</v>
      </c>
      <c r="I334" s="4">
        <f>AVERAGE(C$3:C334)</f>
        <v>1.3528159937766268E-3</v>
      </c>
      <c r="J334" s="4">
        <f>AVERAGE(D$3:D334)</f>
        <v>8.0037432781574532E-4</v>
      </c>
      <c r="K334" s="4">
        <f>AVERAGE(E$3:E334)</f>
        <v>6.4919718331086966E-3</v>
      </c>
      <c r="L334" s="4">
        <f>AVERAGE(F$3:F334)</f>
        <v>2.7325389822232133E-4</v>
      </c>
    </row>
    <row r="335" spans="1:12" ht="14.25">
      <c r="A335" s="3">
        <v>200410</v>
      </c>
      <c r="B335" s="4">
        <v>1.5269999999999999E-2</v>
      </c>
      <c r="C335" s="4">
        <v>-1.5744472509168907E-2</v>
      </c>
      <c r="D335" s="4">
        <v>1.0666302547931491E-3</v>
      </c>
      <c r="E335" s="4">
        <v>6.8915682056500879E-3</v>
      </c>
      <c r="F335" s="4">
        <v>-1.2042010538612088E-2</v>
      </c>
      <c r="G335" s="3"/>
      <c r="H335" s="3">
        <v>200410</v>
      </c>
      <c r="I335" s="4">
        <f>AVERAGE(C$3:C335)</f>
        <v>1.3014727850590728E-3</v>
      </c>
      <c r="J335" s="4">
        <f>AVERAGE(D$3:D335)</f>
        <v>8.0119357682182962E-4</v>
      </c>
      <c r="K335" s="4">
        <f>AVERAGE(E$3:E335)</f>
        <v>6.4932013604088231E-3</v>
      </c>
      <c r="L335" s="4">
        <f>AVERAGE(F$3:F335)</f>
        <v>2.350077353750095E-4</v>
      </c>
    </row>
    <row r="336" spans="1:12" ht="14.25">
      <c r="A336" s="3">
        <v>200411</v>
      </c>
      <c r="B336" s="4">
        <v>1.529E-2</v>
      </c>
      <c r="C336" s="4">
        <v>1.1355016620277611E-2</v>
      </c>
      <c r="D336" s="4">
        <v>-1.2453836533764646E-2</v>
      </c>
      <c r="E336" s="4">
        <v>6.780675268919522E-3</v>
      </c>
      <c r="F336" s="4">
        <v>-7.0879106284211513E-3</v>
      </c>
      <c r="G336" s="3"/>
      <c r="H336" s="3">
        <v>200411</v>
      </c>
      <c r="I336" s="4">
        <f>AVERAGE(C$3:C336)</f>
        <v>1.3315732157034394E-3</v>
      </c>
      <c r="J336" s="4">
        <f>AVERAGE(D$3:D336)</f>
        <v>7.6053397525561355E-4</v>
      </c>
      <c r="K336" s="4">
        <f>AVERAGE(E$3:E336)</f>
        <v>6.4940831822140705E-3</v>
      </c>
      <c r="L336" s="4">
        <f>AVERAGE(F$3:F336)</f>
        <v>2.1233616149328764E-4</v>
      </c>
    </row>
    <row r="337" spans="1:12" ht="14.25">
      <c r="A337" s="3">
        <v>200412</v>
      </c>
      <c r="B337" s="4">
        <v>1.4450000000000001E-2</v>
      </c>
      <c r="C337" s="4">
        <v>4.5077656628841278E-2</v>
      </c>
      <c r="D337" s="4">
        <v>-6.331068954466358E-3</v>
      </c>
      <c r="E337" s="4">
        <v>1.6520407874131251E-2</v>
      </c>
      <c r="F337" s="4">
        <v>2.8878460588544277E-3</v>
      </c>
      <c r="G337" s="3"/>
      <c r="H337" s="3">
        <v>200412</v>
      </c>
      <c r="I337" s="4">
        <f>AVERAGE(C$3:C337)</f>
        <v>1.4621585393247466E-3</v>
      </c>
      <c r="J337" s="4">
        <f>AVERAGE(D$3:D337)</f>
        <v>7.3884711614331387E-4</v>
      </c>
      <c r="K337" s="4">
        <f>AVERAGE(E$3:E337)</f>
        <v>6.5247447256144295E-3</v>
      </c>
      <c r="L337" s="4">
        <f>AVERAGE(F$3:F337)</f>
        <v>2.2059390809008126E-4</v>
      </c>
    </row>
    <row r="338" spans="1:12" ht="14.25">
      <c r="A338" s="3">
        <v>200501</v>
      </c>
      <c r="B338" s="4">
        <v>1.3650000000000001E-2</v>
      </c>
      <c r="C338" s="4">
        <v>-2.9106522551209085E-3</v>
      </c>
      <c r="D338" s="4">
        <v>5.5177820202819437E-2</v>
      </c>
      <c r="E338" s="4">
        <v>1.2736033244903529E-2</v>
      </c>
      <c r="F338" s="4">
        <v>3.0650507820723982E-2</v>
      </c>
      <c r="G338" s="3"/>
      <c r="H338" s="3">
        <v>200501</v>
      </c>
      <c r="I338" s="4">
        <f>AVERAGE(C$3:C338)</f>
        <v>1.4491442214841345E-3</v>
      </c>
      <c r="J338" s="4">
        <f>AVERAGE(D$3:D338)</f>
        <v>9.0481959506610692E-4</v>
      </c>
      <c r="K338" s="4">
        <f>AVERAGE(E$3:E338)</f>
        <v>6.5436815808561644E-3</v>
      </c>
      <c r="L338" s="4">
        <f>AVERAGE(F$3:F338)</f>
        <v>3.1422441243664711E-4</v>
      </c>
    </row>
    <row r="339" spans="1:12" ht="14.25">
      <c r="A339" s="3">
        <v>200502</v>
      </c>
      <c r="B339" s="4">
        <v>1.256E-2</v>
      </c>
      <c r="C339" s="4">
        <v>2.7603637620031766E-2</v>
      </c>
      <c r="D339" s="4">
        <v>1.9979032003701973E-2</v>
      </c>
      <c r="E339" s="4">
        <v>2.4838285237157982E-2</v>
      </c>
      <c r="F339" s="4">
        <v>3.5618855701365307E-3</v>
      </c>
      <c r="G339" s="3"/>
      <c r="H339" s="3">
        <v>200502</v>
      </c>
      <c r="I339" s="4">
        <f>AVERAGE(C$3:C339)</f>
        <v>1.5267539941801215E-3</v>
      </c>
      <c r="J339" s="4">
        <f>AVERAGE(D$3:D339)</f>
        <v>9.627959245756385E-4</v>
      </c>
      <c r="K339" s="4">
        <f>AVERAGE(E$3:E339)</f>
        <v>6.5992882788996343E-3</v>
      </c>
      <c r="L339" s="4">
        <f>AVERAGE(F$3:F339)</f>
        <v>3.2418656322713758E-4</v>
      </c>
    </row>
    <row r="340" spans="1:12" ht="14.25">
      <c r="A340" s="3">
        <v>200503</v>
      </c>
      <c r="B340" s="4">
        <v>1.504E-2</v>
      </c>
      <c r="C340" s="4">
        <v>9.4308147042945507E-3</v>
      </c>
      <c r="D340" s="4">
        <v>1.420813612257513E-2</v>
      </c>
      <c r="E340" s="4">
        <v>4.1726142526830469E-2</v>
      </c>
      <c r="F340" s="4">
        <v>-5.1553127367530722E-3</v>
      </c>
      <c r="G340" s="3"/>
      <c r="H340" s="3">
        <v>200503</v>
      </c>
      <c r="I340" s="4">
        <f>AVERAGE(C$3:C340)</f>
        <v>1.5501387891804601E-3</v>
      </c>
      <c r="J340" s="4">
        <f>AVERAGE(D$3:D340)</f>
        <v>1.002933319115031E-3</v>
      </c>
      <c r="K340" s="4">
        <f>AVERAGE(E$3:E340)</f>
        <v>6.7057332917721518E-3</v>
      </c>
      <c r="L340" s="4">
        <f>AVERAGE(F$3:F340)</f>
        <v>3.074296846339259E-4</v>
      </c>
    </row>
    <row r="341" spans="1:12" ht="14.25">
      <c r="A341" s="3">
        <v>200504</v>
      </c>
      <c r="B341" s="4">
        <v>1.3509999999999999E-2</v>
      </c>
      <c r="C341" s="4">
        <v>-4.474777113234505E-2</v>
      </c>
      <c r="D341" s="4">
        <v>1.8059603198157862E-2</v>
      </c>
      <c r="E341" s="4">
        <v>8.0621105229492541E-3</v>
      </c>
      <c r="F341" s="4">
        <v>1.962934302347543E-2</v>
      </c>
      <c r="G341" s="3"/>
      <c r="H341" s="3">
        <v>200504</v>
      </c>
      <c r="I341" s="4">
        <f>AVERAGE(C$3:C341)</f>
        <v>1.4135667835122431E-3</v>
      </c>
      <c r="J341" s="4">
        <f>AVERAGE(D$3:D341)</f>
        <v>1.0544640438251301E-3</v>
      </c>
      <c r="K341" s="4">
        <f>AVERAGE(E$3:E341)</f>
        <v>6.7098311081805421E-3</v>
      </c>
      <c r="L341" s="4">
        <f>AVERAGE(F$3:F341)</f>
        <v>3.6633795700844271E-4</v>
      </c>
    </row>
    <row r="342" spans="1:12" ht="14.25">
      <c r="A342" s="3">
        <v>200505</v>
      </c>
      <c r="B342" s="4">
        <v>1.2840000000000001E-2</v>
      </c>
      <c r="C342" s="4">
        <v>1.1586673938288109E-2</v>
      </c>
      <c r="D342" s="4">
        <v>-1.4688059540031849E-2</v>
      </c>
      <c r="E342" s="4">
        <v>-8.6808625966101269E-3</v>
      </c>
      <c r="F342" s="4">
        <v>-5.8304857073928976E-3</v>
      </c>
      <c r="G342" s="3"/>
      <c r="H342" s="3">
        <v>200505</v>
      </c>
      <c r="I342" s="4">
        <f>AVERAGE(C$3:C342)</f>
        <v>1.4434876869086426E-3</v>
      </c>
      <c r="J342" s="4">
        <f>AVERAGE(D$3:D342)</f>
        <v>1.0070468041147177E-3</v>
      </c>
      <c r="K342" s="4">
        <f>AVERAGE(E$3:E342)</f>
        <v>6.6634735970215343E-3</v>
      </c>
      <c r="L342" s="4">
        <f>AVERAGE(F$3:F342)</f>
        <v>3.4750262672150859E-4</v>
      </c>
    </row>
    <row r="343" spans="1:12" ht="14.25">
      <c r="A343" s="3">
        <v>200506</v>
      </c>
      <c r="B343" s="4">
        <v>1.2159999999999999E-2</v>
      </c>
      <c r="C343" s="4">
        <v>2.8693212580794956E-2</v>
      </c>
      <c r="D343" s="4">
        <v>1.664735132076926E-2</v>
      </c>
      <c r="E343" s="4">
        <v>-5.6516048978967302E-3</v>
      </c>
      <c r="F343" s="4">
        <v>5.1825876557821844E-3</v>
      </c>
      <c r="G343" s="3"/>
      <c r="H343" s="3">
        <v>200506</v>
      </c>
      <c r="I343" s="4">
        <f>AVERAGE(C$3:C343)</f>
        <v>1.5233989036062567E-3</v>
      </c>
      <c r="J343" s="4">
        <f>AVERAGE(D$3:D343)</f>
        <v>1.0540146855461128E-3</v>
      </c>
      <c r="K343" s="4">
        <f>AVERAGE(E$3:E343)</f>
        <v>6.6264913793190779E-3</v>
      </c>
      <c r="L343" s="4">
        <f>AVERAGE(F$3:F343)</f>
        <v>3.6215439953684393E-4</v>
      </c>
    </row>
    <row r="344" spans="1:12" ht="14.25">
      <c r="A344" s="3">
        <v>200507</v>
      </c>
      <c r="B344" s="4">
        <v>1.2110000000000001E-2</v>
      </c>
      <c r="C344" s="4">
        <v>2.3171920929941262E-2</v>
      </c>
      <c r="D344" s="4">
        <v>1.3855626940965987E-2</v>
      </c>
      <c r="E344" s="4">
        <v>3.6539042362711636E-3</v>
      </c>
      <c r="F344" s="4">
        <v>2.2767722926153894E-2</v>
      </c>
      <c r="G344" s="3"/>
      <c r="H344" s="3">
        <v>200507</v>
      </c>
      <c r="I344" s="4">
        <f>AVERAGE(C$3:C344)</f>
        <v>1.586698675613084E-3</v>
      </c>
      <c r="J344" s="4">
        <f>AVERAGE(D$3:D344)</f>
        <v>1.0923428659515614E-3</v>
      </c>
      <c r="K344" s="4">
        <f>AVERAGE(E$3:E344)</f>
        <v>6.6175914178129456E-3</v>
      </c>
      <c r="L344" s="4">
        <f>AVERAGE(F$3:F344)</f>
        <v>4.2984493889218251E-4</v>
      </c>
    </row>
    <row r="345" spans="1:12" ht="14.25">
      <c r="A345" s="3">
        <v>200508</v>
      </c>
      <c r="B345" s="4">
        <v>1.3480000000000001E-2</v>
      </c>
      <c r="C345" s="4">
        <v>5.2919844426468458E-2</v>
      </c>
      <c r="D345" s="4">
        <v>-3.4663662543213097E-2</v>
      </c>
      <c r="E345" s="4">
        <v>4.920048159311706E-4</v>
      </c>
      <c r="F345" s="4">
        <v>1.4785845499600048E-2</v>
      </c>
      <c r="G345" s="3"/>
      <c r="H345" s="3">
        <v>200508</v>
      </c>
      <c r="I345" s="4">
        <f>AVERAGE(C$3:C345)</f>
        <v>1.7363579926709715E-3</v>
      </c>
      <c r="J345" s="4">
        <f>AVERAGE(D$3:D345)</f>
        <v>9.856085214465923E-4</v>
      </c>
      <c r="K345" s="4">
        <f>AVERAGE(E$3:E345)</f>
        <v>6.5993060846730005E-3</v>
      </c>
      <c r="L345" s="4">
        <f>AVERAGE(F$3:F345)</f>
        <v>4.7308590443648332E-4</v>
      </c>
    </row>
    <row r="346" spans="1:12" ht="14.25">
      <c r="A346" s="3">
        <v>200509</v>
      </c>
      <c r="B346" s="4">
        <v>1.325E-2</v>
      </c>
      <c r="C346" s="4">
        <v>0.11412872629586958</v>
      </c>
      <c r="D346" s="4">
        <v>-5.2702844122301799E-2</v>
      </c>
      <c r="E346" s="4">
        <v>1.18308008003482E-2</v>
      </c>
      <c r="F346" s="4">
        <v>2.886610147680891E-2</v>
      </c>
      <c r="G346" s="3"/>
      <c r="H346" s="3">
        <v>200509</v>
      </c>
      <c r="I346" s="4">
        <f>AVERAGE(C$3:C346)</f>
        <v>2.0630799935523626E-3</v>
      </c>
      <c r="J346" s="4">
        <f>AVERAGE(D$3:D346)</f>
        <v>8.2582146000686487E-4</v>
      </c>
      <c r="K346" s="4">
        <f>AVERAGE(E$3:E346)</f>
        <v>6.614876009422033E-3</v>
      </c>
      <c r="L346" s="4">
        <f>AVERAGE(F$3:F346)</f>
        <v>5.5835021546462866E-4</v>
      </c>
    </row>
    <row r="347" spans="1:12" ht="14.25">
      <c r="A347" s="3">
        <v>200510</v>
      </c>
      <c r="B347" s="4">
        <v>1.4750000000000001E-2</v>
      </c>
      <c r="C347" s="4">
        <v>2.3311711922592359E-2</v>
      </c>
      <c r="D347" s="4">
        <v>1.1676451441435838E-2</v>
      </c>
      <c r="E347" s="4">
        <v>1.7588732776607906E-2</v>
      </c>
      <c r="F347" s="4">
        <v>3.6948152050790543E-2</v>
      </c>
      <c r="G347" s="3"/>
      <c r="H347" s="3">
        <v>200510</v>
      </c>
      <c r="I347" s="4">
        <f>AVERAGE(C$3:C347)</f>
        <v>2.1246702310278413E-3</v>
      </c>
      <c r="J347" s="4">
        <f>AVERAGE(D$3:D347)</f>
        <v>8.5801917508528916E-4</v>
      </c>
      <c r="K347" s="4">
        <f>AVERAGE(E$3:E347)</f>
        <v>6.6474393826184298E-3</v>
      </c>
      <c r="L347" s="4">
        <f>AVERAGE(F$3:F347)</f>
        <v>6.6730171796560453E-4</v>
      </c>
    </row>
    <row r="348" spans="1:12" ht="14.25">
      <c r="A348" s="3">
        <v>200511</v>
      </c>
      <c r="B348" s="4">
        <v>1.546E-2</v>
      </c>
      <c r="C348" s="4">
        <v>6.1518171633231825E-2</v>
      </c>
      <c r="D348" s="4">
        <v>1.3048050690523047E-3</v>
      </c>
      <c r="E348" s="4">
        <v>-2.6127970958073406E-2</v>
      </c>
      <c r="F348" s="4">
        <v>8.4628042679574939E-3</v>
      </c>
      <c r="G348" s="3"/>
      <c r="H348" s="3">
        <v>200511</v>
      </c>
      <c r="I348" s="4">
        <f>AVERAGE(C$3:C348)</f>
        <v>2.2963277495313206E-3</v>
      </c>
      <c r="J348" s="4">
        <f>AVERAGE(D$3:D348)</f>
        <v>8.5934102684258795E-4</v>
      </c>
      <c r="K348" s="4">
        <f>AVERAGE(E$3:E348)</f>
        <v>6.5504707129714129E-3</v>
      </c>
      <c r="L348" s="4">
        <f>AVERAGE(F$3:F348)</f>
        <v>6.9057187483125189E-4</v>
      </c>
    </row>
    <row r="349" spans="1:12" ht="14.25">
      <c r="A349" s="3">
        <v>200512</v>
      </c>
      <c r="B349" s="4">
        <v>1.456E-2</v>
      </c>
      <c r="C349" s="4">
        <v>7.5217965292512887E-2</v>
      </c>
      <c r="D349" s="4">
        <v>3.3946572589407108E-2</v>
      </c>
      <c r="E349" s="4">
        <v>-4.1279167649449375E-2</v>
      </c>
      <c r="F349" s="4">
        <v>4.4187999102034546E-2</v>
      </c>
      <c r="G349" s="3"/>
      <c r="H349" s="3">
        <v>200512</v>
      </c>
      <c r="I349" s="4">
        <f>AVERAGE(C$3:C349)</f>
        <v>2.5064765608943801E-3</v>
      </c>
      <c r="J349" s="4">
        <f>AVERAGE(D$3:D349)</f>
        <v>9.5694347982950385E-4</v>
      </c>
      <c r="K349" s="4">
        <f>AVERAGE(E$3:E349)</f>
        <v>6.4093803343212045E-3</v>
      </c>
      <c r="L349" s="4">
        <f>AVERAGE(F$3:F349)</f>
        <v>8.2002850348364257E-4</v>
      </c>
    </row>
    <row r="350" spans="1:12" ht="14.25">
      <c r="A350" s="3">
        <v>200601</v>
      </c>
      <c r="B350" s="4">
        <v>1.4199999999999999E-2</v>
      </c>
      <c r="C350" s="4">
        <v>3.4104552704866516E-2</v>
      </c>
      <c r="D350" s="4">
        <v>1.2099393283810862E-2</v>
      </c>
      <c r="E350" s="4">
        <v>5.5194408489693154E-3</v>
      </c>
      <c r="F350" s="4">
        <v>-5.6595301692856613E-3</v>
      </c>
      <c r="G350" s="3"/>
      <c r="H350" s="3">
        <v>200601</v>
      </c>
      <c r="I350" s="4">
        <f>AVERAGE(C$3:C350)</f>
        <v>2.5972756302736107E-3</v>
      </c>
      <c r="J350" s="4">
        <f>AVERAGE(D$3:D350)</f>
        <v>9.8971539101768433E-4</v>
      </c>
      <c r="K350" s="4">
        <f>AVERAGE(E$3:E350)</f>
        <v>6.4067628652466398E-3</v>
      </c>
      <c r="L350" s="4">
        <f>AVERAGE(F$3:F350)</f>
        <v>8.0080132641311048E-4</v>
      </c>
    </row>
    <row r="351" spans="1:12" ht="14.25">
      <c r="A351" s="3">
        <v>200602</v>
      </c>
      <c r="B351" s="4">
        <v>1.5229999999999999E-2</v>
      </c>
      <c r="C351" s="4">
        <v>-3.2700692330814143E-2</v>
      </c>
      <c r="D351" s="4">
        <v>-4.7195437217210444E-2</v>
      </c>
      <c r="E351" s="4">
        <v>2.90163650153175E-2</v>
      </c>
      <c r="F351" s="4">
        <v>-3.1334879463134846E-2</v>
      </c>
      <c r="G351" s="3"/>
      <c r="H351" s="3">
        <v>200602</v>
      </c>
      <c r="I351" s="4">
        <f>AVERAGE(C$3:C351)</f>
        <v>2.4961353209295195E-3</v>
      </c>
      <c r="J351" s="4">
        <f>AVERAGE(D$3:D351)</f>
        <v>8.4840995814898024E-4</v>
      </c>
      <c r="K351" s="4">
        <f>AVERAGE(E$3:E351)</f>
        <v>6.473066683868549E-3</v>
      </c>
      <c r="L351" s="4">
        <f>AVERAGE(F$3:F351)</f>
        <v>7.0572534774580886E-4</v>
      </c>
    </row>
    <row r="352" spans="1:12" ht="14.25">
      <c r="A352" s="3">
        <v>200603</v>
      </c>
      <c r="B352" s="4">
        <v>1.6220000000000002E-2</v>
      </c>
      <c r="C352" s="4">
        <v>4.4517658311267291E-2</v>
      </c>
      <c r="D352" s="4">
        <v>1.1239826934620427E-3</v>
      </c>
      <c r="E352" s="4">
        <v>-3.0794640257175397E-3</v>
      </c>
      <c r="F352" s="4">
        <v>1.5622022586221012E-2</v>
      </c>
      <c r="G352" s="3"/>
      <c r="H352" s="3">
        <v>200603</v>
      </c>
      <c r="I352" s="4">
        <f>AVERAGE(C$3:C352)</f>
        <v>2.6161968151876274E-3</v>
      </c>
      <c r="J352" s="4">
        <f>AVERAGE(D$3:D352)</f>
        <v>8.4921572638088974E-4</v>
      </c>
      <c r="K352" s="4">
        <f>AVERAGE(E$3:E352)</f>
        <v>6.4451353075247299E-3</v>
      </c>
      <c r="L352" s="4">
        <f>AVERAGE(F$3:F352)</f>
        <v>7.4972622455547029E-4</v>
      </c>
    </row>
    <row r="353" spans="1:12" ht="14.25">
      <c r="A353" s="3">
        <v>200604</v>
      </c>
      <c r="B353" s="4">
        <v>1.8380000000000001E-2</v>
      </c>
      <c r="C353" s="4">
        <v>-9.3717456045348639E-3</v>
      </c>
      <c r="D353" s="4">
        <v>-3.9107910107326286E-3</v>
      </c>
      <c r="E353" s="4">
        <v>1.8731872158995935E-4</v>
      </c>
      <c r="F353" s="4">
        <v>-5.0164284657168217E-3</v>
      </c>
      <c r="G353" s="3"/>
      <c r="H353" s="3">
        <v>200604</v>
      </c>
      <c r="I353" s="4">
        <f>AVERAGE(C$3:C353)</f>
        <v>2.5820431330801558E-3</v>
      </c>
      <c r="J353" s="4">
        <f>AVERAGE(D$3:D353)</f>
        <v>8.3533815571875129E-4</v>
      </c>
      <c r="K353" s="4">
        <f>AVERAGE(E$3:E353)</f>
        <v>6.4268909443004306E-3</v>
      </c>
      <c r="L353" s="4">
        <f>AVERAGE(F$3:F353)</f>
        <v>7.3276694605466943E-4</v>
      </c>
    </row>
    <row r="354" spans="1:12" ht="14.25">
      <c r="A354" s="3">
        <v>200605</v>
      </c>
      <c r="B354" s="4">
        <v>1.967E-2</v>
      </c>
      <c r="C354" s="4">
        <v>-8.0887044827325699E-2</v>
      </c>
      <c r="D354" s="4">
        <v>-1.489352628443108E-2</v>
      </c>
      <c r="E354" s="4">
        <v>6.9171730053072741E-3</v>
      </c>
      <c r="F354" s="4">
        <v>-5.3896547641629662E-2</v>
      </c>
      <c r="G354" s="3"/>
      <c r="H354" s="3">
        <v>200605</v>
      </c>
      <c r="I354" s="4">
        <f>AVERAGE(C$3:C354)</f>
        <v>2.3449150422835481E-3</v>
      </c>
      <c r="J354" s="4">
        <f>AVERAGE(D$3:D354)</f>
        <v>7.8961471257878093E-4</v>
      </c>
      <c r="K354" s="4">
        <f>AVERAGE(E$3:E354)</f>
        <v>6.4283161828498697E-3</v>
      </c>
      <c r="L354" s="4">
        <f>AVERAGE(F$3:F354)</f>
        <v>5.7256367746908495E-4</v>
      </c>
    </row>
    <row r="355" spans="1:12" ht="14.25">
      <c r="A355" s="3">
        <v>200606</v>
      </c>
      <c r="B355" s="4">
        <v>1.8970000000000001E-2</v>
      </c>
      <c r="C355" s="4">
        <v>6.8148864711647852E-4</v>
      </c>
      <c r="D355" s="4">
        <v>-2.2441664362515368E-2</v>
      </c>
      <c r="E355" s="4">
        <v>-1.177167333807386E-3</v>
      </c>
      <c r="F355" s="4">
        <v>8.9973019971638039E-3</v>
      </c>
      <c r="G355" s="3"/>
      <c r="H355" s="3">
        <v>200606</v>
      </c>
      <c r="I355" s="4">
        <f>AVERAGE(C$3:C355)</f>
        <v>2.3402027862065877E-3</v>
      </c>
      <c r="J355" s="4">
        <f>AVERAGE(D$3:D355)</f>
        <v>7.2227767178140655E-4</v>
      </c>
      <c r="K355" s="4">
        <f>AVERAGE(E$3:E355)</f>
        <v>6.4062713030914424E-3</v>
      </c>
      <c r="L355" s="4">
        <f>AVERAGE(F$3:F355)</f>
        <v>5.9719741524597014E-4</v>
      </c>
    </row>
    <row r="356" spans="1:12" ht="14.25">
      <c r="A356" s="3">
        <v>200607</v>
      </c>
      <c r="B356" s="4">
        <v>1.9810000000000001E-2</v>
      </c>
      <c r="C356" s="4">
        <v>-1.4408085494932178E-2</v>
      </c>
      <c r="D356" s="4">
        <v>-4.1378258934451413E-2</v>
      </c>
      <c r="E356" s="4">
        <v>1.3243458473311752E-2</v>
      </c>
      <c r="F356" s="4">
        <v>2.6154884083435498E-2</v>
      </c>
      <c r="G356" s="3"/>
      <c r="H356" s="3">
        <v>200607</v>
      </c>
      <c r="I356" s="4">
        <f>AVERAGE(C$3:C356)</f>
        <v>2.2928912373898114E-3</v>
      </c>
      <c r="J356" s="4">
        <f>AVERAGE(D$3:D356)</f>
        <v>6.0059982031830585E-4</v>
      </c>
      <c r="K356" s="4">
        <f>AVERAGE(E$3:E356)</f>
        <v>6.4260319596527735E-3</v>
      </c>
      <c r="L356" s="4">
        <f>AVERAGE(F$3:F356)</f>
        <v>6.7170962127567721E-4</v>
      </c>
    </row>
    <row r="357" spans="1:12" ht="14.25">
      <c r="A357" s="3">
        <v>200608</v>
      </c>
      <c r="B357" s="4">
        <v>1.9310000000000001E-2</v>
      </c>
      <c r="C357" s="4">
        <v>3.9744324023929849E-2</v>
      </c>
      <c r="D357" s="4">
        <v>1.670802290753751E-3</v>
      </c>
      <c r="E357" s="4">
        <v>-1.752702404410441E-2</v>
      </c>
      <c r="F357" s="4">
        <v>-8.8192905786400322E-3</v>
      </c>
      <c r="G357" s="3"/>
      <c r="H357" s="3">
        <v>200608</v>
      </c>
      <c r="I357" s="4">
        <f>AVERAGE(C$3:C357)</f>
        <v>2.398388231154713E-3</v>
      </c>
      <c r="J357" s="4">
        <f>AVERAGE(D$3:D357)</f>
        <v>6.0368397729362421E-4</v>
      </c>
      <c r="K357" s="4">
        <f>AVERAGE(E$3:E357)</f>
        <v>6.3570029798148565E-3</v>
      </c>
      <c r="L357" s="4">
        <f>AVERAGE(F$3:F357)</f>
        <v>6.4411950441545707E-4</v>
      </c>
    </row>
    <row r="358" spans="1:12" ht="14.25">
      <c r="A358" s="3">
        <v>200609</v>
      </c>
      <c r="B358" s="4">
        <v>1.719E-2</v>
      </c>
      <c r="C358" s="4">
        <v>-1.0314762063263918E-2</v>
      </c>
      <c r="D358" s="4">
        <v>-7.2208787356011512E-3</v>
      </c>
      <c r="E358" s="4">
        <v>-3.8722714032368645E-3</v>
      </c>
      <c r="F358" s="4">
        <v>-3.831777252105633E-3</v>
      </c>
      <c r="G358" s="3"/>
      <c r="H358" s="3">
        <v>200609</v>
      </c>
      <c r="I358" s="4">
        <f>AVERAGE(C$3:C358)</f>
        <v>2.3626771348220763E-3</v>
      </c>
      <c r="J358" s="4">
        <f>AVERAGE(D$3:D358)</f>
        <v>5.8119960168185757E-4</v>
      </c>
      <c r="K358" s="4">
        <f>AVERAGE(E$3:E358)</f>
        <v>6.3276085131968923E-3</v>
      </c>
      <c r="L358" s="4">
        <f>AVERAGE(F$3:F358)</f>
        <v>6.3114589062843944E-4</v>
      </c>
    </row>
    <row r="359" spans="1:12" ht="14.25">
      <c r="A359" s="3">
        <v>200610</v>
      </c>
      <c r="B359" s="4">
        <v>1.7330000000000002E-2</v>
      </c>
      <c r="C359" s="4">
        <v>4.0205535194901779E-3</v>
      </c>
      <c r="D359" s="4">
        <v>-2.0928552725707383E-2</v>
      </c>
      <c r="E359" s="4">
        <v>-9.8681805763677841E-3</v>
      </c>
      <c r="F359" s="4">
        <v>1.500486497534452E-2</v>
      </c>
      <c r="G359" s="3"/>
      <c r="H359" s="3">
        <v>200610</v>
      </c>
      <c r="I359" s="4">
        <f>AVERAGE(C$3:C359)</f>
        <v>2.3673210462637237E-3</v>
      </c>
      <c r="J359" s="4">
        <f>AVERAGE(D$3:D359)</f>
        <v>5.1956707352314923E-4</v>
      </c>
      <c r="K359" s="4">
        <f>AVERAGE(E$3:E359)</f>
        <v>6.2812022407339567E-3</v>
      </c>
      <c r="L359" s="4">
        <f>AVERAGE(F$3:F359)</f>
        <v>6.7268843133571135E-4</v>
      </c>
    </row>
    <row r="360" spans="1:12" ht="14.25">
      <c r="A360" s="3">
        <v>200611</v>
      </c>
      <c r="B360" s="4">
        <v>1.7410000000000002E-2</v>
      </c>
      <c r="C360" s="4">
        <v>-1.0312260469898389E-2</v>
      </c>
      <c r="D360" s="4">
        <v>-2.0217101021636968E-2</v>
      </c>
      <c r="E360" s="4">
        <v>9.7257933655420029E-3</v>
      </c>
      <c r="F360" s="4">
        <v>1.3970954917627076E-2</v>
      </c>
      <c r="G360" s="3"/>
      <c r="H360" s="3">
        <v>200611</v>
      </c>
      <c r="I360" s="4">
        <f>AVERAGE(C$3:C360)</f>
        <v>2.3319032207995837E-3</v>
      </c>
      <c r="J360" s="4">
        <f>AVERAGE(D$3:D360)</f>
        <v>4.6031945039412032E-4</v>
      </c>
      <c r="K360" s="4">
        <f>AVERAGE(E$3:E360)</f>
        <v>6.2910439296619798E-3</v>
      </c>
      <c r="L360" s="4">
        <f>AVERAGE(F$3:F360)</f>
        <v>7.1101196587833771E-4</v>
      </c>
    </row>
    <row r="361" spans="1:12" ht="14.25">
      <c r="A361" s="3">
        <v>200612</v>
      </c>
      <c r="B361" s="4">
        <v>1.634E-2</v>
      </c>
      <c r="C361" s="4">
        <v>4.6243027093836112E-2</v>
      </c>
      <c r="D361" s="4">
        <v>-1.4148891750454286E-2</v>
      </c>
      <c r="E361" s="4">
        <v>8.6185368268762788E-4</v>
      </c>
      <c r="F361" s="4">
        <v>3.3795781005095421E-2</v>
      </c>
      <c r="G361" s="3"/>
      <c r="H361" s="3">
        <v>200612</v>
      </c>
      <c r="I361" s="4">
        <f>AVERAGE(C$3:C361)</f>
        <v>2.4542183290810222E-3</v>
      </c>
      <c r="J361" s="4">
        <f>AVERAGE(D$3:D361)</f>
        <v>4.186977660612189E-4</v>
      </c>
      <c r="K361" s="4">
        <f>AVERAGE(E$3:E361)</f>
        <v>6.2755761511805721E-3</v>
      </c>
      <c r="L361" s="4">
        <f>AVERAGE(F$3:F361)</f>
        <v>8.0608314127838675E-4</v>
      </c>
    </row>
    <row r="362" spans="1:12" ht="14.25">
      <c r="A362" s="3">
        <v>200701</v>
      </c>
      <c r="B362" s="4">
        <v>1.728E-2</v>
      </c>
      <c r="C362" s="4">
        <v>2.1205283773382592E-2</v>
      </c>
      <c r="D362" s="4">
        <v>-1.9779952476852727E-3</v>
      </c>
      <c r="E362" s="4">
        <v>2.0314899303338865E-2</v>
      </c>
      <c r="F362" s="4">
        <v>-2.9074489060707233E-2</v>
      </c>
      <c r="G362" s="3"/>
      <c r="H362" s="3">
        <v>200701</v>
      </c>
      <c r="I362" s="4">
        <f>AVERAGE(C$3:C362)</f>
        <v>2.5063046219818601E-3</v>
      </c>
      <c r="J362" s="4">
        <f>AVERAGE(D$3:D362)</f>
        <v>4.118889790903482E-4</v>
      </c>
      <c r="K362" s="4">
        <f>AVERAGE(E$3:E362)</f>
        <v>6.3154605919537483E-3</v>
      </c>
      <c r="L362" s="4">
        <f>AVERAGE(F$3:F362)</f>
        <v>7.2046545588587776E-4</v>
      </c>
    </row>
    <row r="363" spans="1:12" ht="14.25">
      <c r="A363" s="3">
        <v>200702</v>
      </c>
      <c r="B363" s="4">
        <v>1.7010000000000001E-2</v>
      </c>
      <c r="C363" s="4">
        <v>1.5543999731342755E-2</v>
      </c>
      <c r="D363" s="4">
        <v>-4.3265464822956909E-3</v>
      </c>
      <c r="E363" s="4">
        <v>2.6572673096874826E-2</v>
      </c>
      <c r="F363" s="4">
        <v>-1.1496037394520224E-2</v>
      </c>
      <c r="G363" s="3"/>
      <c r="H363" s="3">
        <v>200702</v>
      </c>
      <c r="I363" s="4">
        <f>AVERAGE(C$3:C363)</f>
        <v>2.5424201208997573E-3</v>
      </c>
      <c r="J363" s="4">
        <f>AVERAGE(D$3:D363)</f>
        <v>3.9846564917140758E-4</v>
      </c>
      <c r="K363" s="4">
        <f>AVERAGE(E$3:E363)</f>
        <v>6.3728464630725054E-3</v>
      </c>
      <c r="L363" s="4">
        <f>AVERAGE(F$3:F363)</f>
        <v>6.8556116202757452E-4</v>
      </c>
    </row>
    <row r="364" spans="1:12" ht="14.25">
      <c r="A364" s="3">
        <v>200703</v>
      </c>
      <c r="B364" s="4">
        <v>1.6659999999999998E-2</v>
      </c>
      <c r="C364" s="4">
        <v>-1.6961577021688528E-2</v>
      </c>
      <c r="D364" s="4">
        <v>1.6389738789706484E-3</v>
      </c>
      <c r="E364" s="4">
        <v>2.0158763395061705E-2</v>
      </c>
      <c r="F364" s="4">
        <v>7.2012389048612194E-3</v>
      </c>
      <c r="G364" s="3"/>
      <c r="H364" s="3">
        <v>200703</v>
      </c>
      <c r="I364" s="4">
        <f>AVERAGE(C$3:C364)</f>
        <v>2.4885416757544857E-3</v>
      </c>
      <c r="J364" s="4">
        <f>AVERAGE(D$3:D364)</f>
        <v>4.0196990970756363E-4</v>
      </c>
      <c r="K364" s="4">
        <f>AVERAGE(E$3:E364)</f>
        <v>6.4117897312419665E-3</v>
      </c>
      <c r="L364" s="4">
        <f>AVERAGE(F$3:F364)</f>
        <v>7.04124346480092E-4</v>
      </c>
    </row>
    <row r="365" spans="1:12" ht="14.25">
      <c r="A365" s="3">
        <v>200704</v>
      </c>
      <c r="B365" s="4">
        <v>1.6559999999999998E-2</v>
      </c>
      <c r="C365" s="4">
        <v>-9.9688758372258046E-3</v>
      </c>
      <c r="D365" s="4">
        <v>-1.331039659048203E-2</v>
      </c>
      <c r="E365" s="4">
        <v>1.9059381913443509E-2</v>
      </c>
      <c r="F365" s="4">
        <v>2.9776060637464977E-2</v>
      </c>
      <c r="G365" s="3"/>
      <c r="H365" s="3">
        <v>200704</v>
      </c>
      <c r="I365" s="4">
        <f>AVERAGE(C$3:C365)</f>
        <v>2.4542237211732727E-3</v>
      </c>
      <c r="J365" s="4">
        <f>AVERAGE(D$3:D365)</f>
        <v>3.6334352519998736E-4</v>
      </c>
      <c r="K365" s="4">
        <f>AVERAGE(E$3:E365)</f>
        <v>6.4474167514735198E-3</v>
      </c>
      <c r="L365" s="4">
        <f>AVERAGE(F$3:F365)</f>
        <v>7.8671507457948083E-4</v>
      </c>
    </row>
    <row r="366" spans="1:12" ht="14.25">
      <c r="A366" s="3">
        <v>200705</v>
      </c>
      <c r="B366" s="4">
        <v>1.6500000000000001E-2</v>
      </c>
      <c r="C366" s="4">
        <v>2.6606439103743523E-2</v>
      </c>
      <c r="D366" s="4">
        <v>-3.0114860307204012E-2</v>
      </c>
      <c r="E366" s="4">
        <v>-7.7614711268132776E-3</v>
      </c>
      <c r="F366" s="4">
        <v>-9.1187512183950239E-3</v>
      </c>
      <c r="G366" s="3"/>
      <c r="H366" s="3">
        <v>200705</v>
      </c>
      <c r="I366" s="4">
        <f>AVERAGE(C$3:C366)</f>
        <v>2.520575961235279E-3</v>
      </c>
      <c r="J366" s="4">
        <f>AVERAGE(D$3:D366)</f>
        <v>2.7773059308649296E-4</v>
      </c>
      <c r="K366" s="4">
        <f>AVERAGE(E$3:E366)</f>
        <v>6.407504145073838E-3</v>
      </c>
      <c r="L366" s="4">
        <f>AVERAGE(F$3:F366)</f>
        <v>7.5865426355122456E-4</v>
      </c>
    </row>
    <row r="367" spans="1:12" ht="14.25">
      <c r="A367" s="3">
        <v>200706</v>
      </c>
      <c r="B367" s="4">
        <v>1.8089999999999998E-2</v>
      </c>
      <c r="C367" s="4">
        <v>1.059581459567439E-2</v>
      </c>
      <c r="D367" s="4">
        <v>2.7037711804090411E-2</v>
      </c>
      <c r="E367" s="4">
        <v>-1.8202560372650028E-3</v>
      </c>
      <c r="F367" s="4">
        <v>1.9750504446981273E-2</v>
      </c>
      <c r="G367" s="3"/>
      <c r="H367" s="3">
        <v>200706</v>
      </c>
      <c r="I367" s="4">
        <f>AVERAGE(C$3:C367)</f>
        <v>2.5426999026994957E-3</v>
      </c>
      <c r="J367" s="4">
        <f>AVERAGE(D$3:D367)</f>
        <v>3.526885236495291E-4</v>
      </c>
      <c r="K367" s="4">
        <f>AVERAGE(E$3:E367)</f>
        <v>6.3844571977843727E-3</v>
      </c>
      <c r="L367" s="4">
        <f>AVERAGE(F$3:F367)</f>
        <v>8.1230355785469929E-4</v>
      </c>
    </row>
    <row r="368" spans="1:12" ht="14.25">
      <c r="A368" s="3">
        <v>200707</v>
      </c>
      <c r="B368" s="4">
        <v>1.8790000000000001E-2</v>
      </c>
      <c r="C368" s="4">
        <v>-4.0492387601642123E-2</v>
      </c>
      <c r="D368" s="4">
        <v>2.0088804265205835E-2</v>
      </c>
      <c r="E368" s="4">
        <v>-7.512856952268724E-3</v>
      </c>
      <c r="F368" s="4">
        <v>2.5775122073911985E-2</v>
      </c>
      <c r="G368" s="3"/>
      <c r="H368" s="3">
        <v>200707</v>
      </c>
      <c r="I368" s="4">
        <f>AVERAGE(C$3:C368)</f>
        <v>2.4251176964034805E-3</v>
      </c>
      <c r="J368" s="4">
        <f>AVERAGE(D$3:D368)</f>
        <v>4.0781733857007751E-4</v>
      </c>
      <c r="K368" s="4">
        <f>AVERAGE(E$3:E368)</f>
        <v>6.3456378845160675E-3</v>
      </c>
      <c r="L368" s="4">
        <f>AVERAGE(F$3:F368)</f>
        <v>8.8262135649148032E-4</v>
      </c>
    </row>
    <row r="369" spans="1:12" ht="14.25">
      <c r="A369" s="3">
        <v>200708</v>
      </c>
      <c r="B369" s="4">
        <v>1.8100000000000002E-2</v>
      </c>
      <c r="C369" s="4">
        <v>-5.6276776704700854E-2</v>
      </c>
      <c r="D369" s="4">
        <v>-3.2827751860719338E-2</v>
      </c>
      <c r="E369" s="4">
        <v>2.1096418662317672E-2</v>
      </c>
      <c r="F369" s="4">
        <v>2.2351081498763137E-2</v>
      </c>
      <c r="G369" s="3"/>
      <c r="H369" s="3">
        <v>200708</v>
      </c>
      <c r="I369" s="4">
        <f>AVERAGE(C$3:C369)</f>
        <v>2.265167030460417E-3</v>
      </c>
      <c r="J369" s="4">
        <f>AVERAGE(D$3:D369)</f>
        <v>3.1523915138542729E-4</v>
      </c>
      <c r="K369" s="4">
        <f>AVERAGE(E$3:E369)</f>
        <v>6.3867264103595264E-3</v>
      </c>
      <c r="L369" s="4">
        <f>AVERAGE(F$3:F369)</f>
        <v>9.4292601981246814E-4</v>
      </c>
    </row>
    <row r="370" spans="1:12" ht="14.25">
      <c r="A370" s="3">
        <v>200709</v>
      </c>
      <c r="B370" s="4">
        <v>1.6449999999999999E-2</v>
      </c>
      <c r="C370" s="4">
        <v>7.5917545135775373E-3</v>
      </c>
      <c r="D370" s="4">
        <v>-1.3033014312470845E-2</v>
      </c>
      <c r="E370" s="4">
        <v>3.6388409343571649E-3</v>
      </c>
      <c r="F370" s="4">
        <v>6.7219307606787598E-2</v>
      </c>
      <c r="G370" s="3"/>
      <c r="H370" s="3">
        <v>200709</v>
      </c>
      <c r="I370" s="4">
        <f>AVERAGE(C$3:C370)</f>
        <v>2.279641452968887E-3</v>
      </c>
      <c r="J370" s="4">
        <f>AVERAGE(D$3:D370)</f>
        <v>2.7816066954138209E-4</v>
      </c>
      <c r="K370" s="4">
        <f>AVERAGE(E$3:E370)</f>
        <v>6.3790933951484085E-3</v>
      </c>
      <c r="L370" s="4">
        <f>AVERAGE(F$3:F370)</f>
        <v>1.1285741475070765E-3</v>
      </c>
    </row>
    <row r="371" spans="1:12" ht="14.25">
      <c r="A371" s="3">
        <v>200710</v>
      </c>
      <c r="B371" s="4">
        <v>1.6810000000000002E-2</v>
      </c>
      <c r="C371" s="4">
        <v>4.3340978329391155E-3</v>
      </c>
      <c r="D371" s="4">
        <v>4.9174977137480752E-3</v>
      </c>
      <c r="E371" s="4">
        <v>-2.1195722247018763E-2</v>
      </c>
      <c r="F371" s="4">
        <v>-5.1896934430258446E-2</v>
      </c>
      <c r="G371" s="3"/>
      <c r="H371" s="3">
        <v>200710</v>
      </c>
      <c r="I371" s="4">
        <f>AVERAGE(C$3:C371)</f>
        <v>2.2852090854349311E-3</v>
      </c>
      <c r="J371" s="4">
        <f>AVERAGE(D$3:D371)</f>
        <v>2.9101201869430923E-4</v>
      </c>
      <c r="K371" s="4">
        <f>AVERAGE(E$3:E371)</f>
        <v>6.30270886428368E-3</v>
      </c>
      <c r="L371" s="4">
        <f>AVERAGE(F$3:F371)</f>
        <v>9.8045820175912809E-4</v>
      </c>
    </row>
    <row r="372" spans="1:12" ht="14.25">
      <c r="A372" s="3">
        <v>200711</v>
      </c>
      <c r="B372" s="4">
        <v>1.6639999999999999E-2</v>
      </c>
      <c r="C372" s="4">
        <v>-5.5573706909929188E-2</v>
      </c>
      <c r="D372" s="4">
        <v>-9.4681423341822935E-3</v>
      </c>
      <c r="E372" s="4">
        <v>-2.4512363065440808E-3</v>
      </c>
      <c r="F372" s="4">
        <v>-2.0560180679154928E-2</v>
      </c>
      <c r="G372" s="3"/>
      <c r="H372" s="3">
        <v>200711</v>
      </c>
      <c r="I372" s="4">
        <f>AVERAGE(C$3:C372)</f>
        <v>2.1288336367988121E-3</v>
      </c>
      <c r="J372" s="4">
        <f>AVERAGE(D$3:D372)</f>
        <v>2.6405302876923573E-4</v>
      </c>
      <c r="K372" s="4">
        <f>AVERAGE(E$3:E372)</f>
        <v>6.2785266953034932E-3</v>
      </c>
      <c r="L372" s="4">
        <f>AVERAGE(F$3:F372)</f>
        <v>9.2045642214655398E-4</v>
      </c>
    </row>
    <row r="373" spans="1:12" ht="14.25">
      <c r="A373" s="3">
        <v>200712</v>
      </c>
      <c r="B373" s="4">
        <v>1.478E-2</v>
      </c>
      <c r="C373" s="4">
        <v>-3.4500917142376991E-2</v>
      </c>
      <c r="D373" s="4">
        <v>-1.3001733713309972E-2</v>
      </c>
      <c r="E373" s="4">
        <v>5.1205139745892012E-3</v>
      </c>
      <c r="F373" s="4">
        <v>1.2072683882305108E-2</v>
      </c>
      <c r="G373" s="3"/>
      <c r="H373" s="3">
        <v>200712</v>
      </c>
      <c r="I373" s="4">
        <f>AVERAGE(C$3:C373)</f>
        <v>2.030101154914241E-3</v>
      </c>
      <c r="J373" s="4">
        <f>AVERAGE(D$3:D373)</f>
        <v>2.2750816171116631E-4</v>
      </c>
      <c r="K373" s="4">
        <f>AVERAGE(E$3:E373)</f>
        <v>6.2753365776155754E-3</v>
      </c>
      <c r="L373" s="4">
        <f>AVERAGE(F$3:F373)</f>
        <v>9.5143483175810556E-4</v>
      </c>
    </row>
    <row r="374" spans="1:12" ht="14.25">
      <c r="A374" s="3">
        <v>200801</v>
      </c>
      <c r="B374" s="4">
        <v>1.444E-2</v>
      </c>
      <c r="C374" s="4">
        <v>-9.232673599846844E-2</v>
      </c>
      <c r="D374" s="4">
        <v>-9.6210472087974938E-3</v>
      </c>
      <c r="E374" s="4">
        <v>3.6990496596984015E-2</v>
      </c>
      <c r="F374" s="4">
        <v>-1.3664205056497937E-2</v>
      </c>
      <c r="G374" s="3"/>
      <c r="H374" s="3">
        <v>200801</v>
      </c>
      <c r="I374" s="4">
        <f>AVERAGE(C$3:C374)</f>
        <v>1.7764537432115996E-3</v>
      </c>
      <c r="J374" s="4">
        <f>AVERAGE(D$3:D374)</f>
        <v>2.0045169091306562E-4</v>
      </c>
      <c r="K374" s="4">
        <f>AVERAGE(E$3:E374)</f>
        <v>6.3597188853610929E-3</v>
      </c>
      <c r="L374" s="4">
        <f>AVERAGE(F$3:F374)</f>
        <v>9.1094829467152358E-4</v>
      </c>
    </row>
    <row r="375" spans="1:12" ht="14.25">
      <c r="A375" s="3">
        <v>200802</v>
      </c>
      <c r="B375" s="4">
        <v>1.46E-2</v>
      </c>
      <c r="C375" s="4">
        <v>-1.5263102985942916E-2</v>
      </c>
      <c r="D375" s="4">
        <v>2.10098973303889E-2</v>
      </c>
      <c r="E375" s="4">
        <v>-1.2849764208363588E-2</v>
      </c>
      <c r="F375" s="4">
        <v>1.1027230355871893E-2</v>
      </c>
      <c r="G375" s="3"/>
      <c r="H375" s="3">
        <v>200802</v>
      </c>
      <c r="I375" s="4">
        <f>AVERAGE(C$3:C375)</f>
        <v>1.7307712854926867E-3</v>
      </c>
      <c r="J375" s="4">
        <f>AVERAGE(D$3:D375)</f>
        <v>2.5746387074724599E-4</v>
      </c>
      <c r="K375" s="4">
        <f>AVERAGE(E$3:E375)</f>
        <v>6.3070901645563681E-3</v>
      </c>
      <c r="L375" s="4">
        <f>AVERAGE(F$3:F375)</f>
        <v>9.3889382522732571E-4</v>
      </c>
    </row>
    <row r="376" spans="1:12" ht="14.25">
      <c r="A376" s="3">
        <v>200803</v>
      </c>
      <c r="B376" s="4">
        <v>1.371E-2</v>
      </c>
      <c r="C376" s="4">
        <v>-7.2772989397656113E-2</v>
      </c>
      <c r="D376" s="4">
        <v>2.0503169599305277E-2</v>
      </c>
      <c r="E376" s="4">
        <v>2.0987841183990857E-2</v>
      </c>
      <c r="F376" s="4">
        <v>2.5298094159808625E-2</v>
      </c>
      <c r="G376" s="3"/>
      <c r="H376" s="3">
        <v>200803</v>
      </c>
      <c r="I376" s="4">
        <f>AVERAGE(C$3:C376)</f>
        <v>1.5315633692275831E-3</v>
      </c>
      <c r="J376" s="4">
        <f>AVERAGE(D$3:D376)</f>
        <v>3.1278000661762309E-4</v>
      </c>
      <c r="K376" s="4">
        <f>AVERAGE(E$3:E376)</f>
        <v>6.3472015061395229E-3</v>
      </c>
      <c r="L376" s="4">
        <f>AVERAGE(F$3:F376)</f>
        <v>1.0059990603088168E-3</v>
      </c>
    </row>
    <row r="377" spans="1:12" ht="14.25">
      <c r="A377" s="3">
        <v>200804</v>
      </c>
      <c r="B377" s="4">
        <v>1.3220000000000001E-2</v>
      </c>
      <c r="C377" s="4">
        <v>0.10733190993043927</v>
      </c>
      <c r="D377" s="4">
        <v>-6.8194767026862488E-2</v>
      </c>
      <c r="E377" s="4">
        <v>5.9912065825781582E-3</v>
      </c>
      <c r="F377" s="4">
        <v>-9.6511081053197417E-2</v>
      </c>
      <c r="G377" s="3"/>
      <c r="H377" s="3">
        <v>200804</v>
      </c>
      <c r="I377" s="4">
        <f>AVERAGE(C$3:C377)</f>
        <v>1.8136976267241476E-3</v>
      </c>
      <c r="J377" s="4">
        <f>AVERAGE(D$3:D377)</f>
        <v>1.2611094113130128E-4</v>
      </c>
      <c r="K377" s="4">
        <f>AVERAGE(E$3:E377)</f>
        <v>6.3462314927238235E-3</v>
      </c>
      <c r="L377" s="4">
        <f>AVERAGE(F$3:F377)</f>
        <v>7.3809499406292064E-4</v>
      </c>
    </row>
    <row r="378" spans="1:12" ht="14.25">
      <c r="A378" s="3">
        <v>200805</v>
      </c>
      <c r="B378" s="4">
        <v>1.6629999999999999E-2</v>
      </c>
      <c r="C378" s="4">
        <v>3.6984425277382819E-2</v>
      </c>
      <c r="D378" s="4">
        <v>2.6832635200000583E-2</v>
      </c>
      <c r="E378" s="4">
        <v>4.1180888574315899E-3</v>
      </c>
      <c r="F378" s="4">
        <v>-3.4330039926552564E-2</v>
      </c>
      <c r="G378" s="3"/>
      <c r="H378" s="3">
        <v>200805</v>
      </c>
      <c r="I378" s="4">
        <f>AVERAGE(C$3:C378)</f>
        <v>1.9072367960078142E-3</v>
      </c>
      <c r="J378" s="4">
        <f>AVERAGE(D$3:D378)</f>
        <v>1.9868301792170691E-4</v>
      </c>
      <c r="K378" s="4">
        <f>AVERAGE(E$3:E378)</f>
        <v>6.3401767573018344E-3</v>
      </c>
      <c r="L378" s="4">
        <f>AVERAGE(F$3:F378)</f>
        <v>6.4201791208863166E-4</v>
      </c>
    </row>
    <row r="379" spans="1:12" ht="14.25">
      <c r="A379" s="3">
        <v>200806</v>
      </c>
      <c r="B379" s="4">
        <v>1.8009999999999998E-2</v>
      </c>
      <c r="C379" s="4">
        <v>-6.1169452748563745E-2</v>
      </c>
      <c r="D379" s="4">
        <v>2.6000700858641149E-2</v>
      </c>
      <c r="E379" s="4">
        <v>2.3504702145202418E-2</v>
      </c>
      <c r="F379" s="4">
        <v>6.2296474004008714E-2</v>
      </c>
      <c r="G379" s="3"/>
      <c r="H379" s="3">
        <v>200806</v>
      </c>
      <c r="I379" s="4">
        <f>AVERAGE(C$3:C379)</f>
        <v>1.739924622149534E-3</v>
      </c>
      <c r="J379" s="4">
        <f>AVERAGE(D$3:D379)</f>
        <v>2.6860718551173252E-4</v>
      </c>
      <c r="K379" s="4">
        <f>AVERAGE(E$3:E379)</f>
        <v>6.3866930862663341E-3</v>
      </c>
      <c r="L379" s="4">
        <f>AVERAGE(F$3:F379)</f>
        <v>8.1047271015398706E-4</v>
      </c>
    </row>
    <row r="380" spans="1:12" ht="14.25">
      <c r="A380" s="3">
        <v>200807</v>
      </c>
      <c r="B380" s="4">
        <v>1.704E-2</v>
      </c>
      <c r="C380" s="4">
        <v>-1.4099365284560812E-2</v>
      </c>
      <c r="D380" s="4">
        <v>-6.6398697993072416E-3</v>
      </c>
      <c r="E380" s="4">
        <v>1.5793898044872624E-2</v>
      </c>
      <c r="F380" s="4">
        <v>1.1288093616883797E-2</v>
      </c>
      <c r="G380" s="3"/>
      <c r="H380" s="3">
        <v>200807</v>
      </c>
      <c r="I380" s="4">
        <f>AVERAGE(C$3:C380)</f>
        <v>1.6980217387984485E-3</v>
      </c>
      <c r="J380" s="4">
        <f>AVERAGE(D$3:D380)</f>
        <v>2.4993562609330287E-4</v>
      </c>
      <c r="K380" s="4">
        <f>AVERAGE(E$3:E380)</f>
        <v>6.4121179645328374E-3</v>
      </c>
      <c r="L380" s="4">
        <f>AVERAGE(F$3:F380)</f>
        <v>8.3902208592164331E-4</v>
      </c>
    </row>
    <row r="381" spans="1:12" ht="14.25">
      <c r="A381" s="3">
        <v>200808</v>
      </c>
      <c r="B381" s="4">
        <v>1.5300000000000001E-2</v>
      </c>
      <c r="C381" s="4">
        <v>-3.5606201180455217E-2</v>
      </c>
      <c r="D381" s="4">
        <v>-2.3437365052307268E-2</v>
      </c>
      <c r="E381" s="4">
        <v>1.9297716611389321E-3</v>
      </c>
      <c r="F381" s="4">
        <v>5.1211627047439888E-2</v>
      </c>
      <c r="G381" s="3"/>
      <c r="H381" s="3">
        <v>200808</v>
      </c>
      <c r="I381" s="4">
        <f>AVERAGE(C$3:C381)</f>
        <v>1.5995937099877529E-3</v>
      </c>
      <c r="J381" s="4">
        <f>AVERAGE(D$3:D381)</f>
        <v>1.8608845445340912E-4</v>
      </c>
      <c r="K381" s="4">
        <f>AVERAGE(E$3:E381)</f>
        <v>6.4000361685668172E-3</v>
      </c>
      <c r="L381" s="4">
        <f>AVERAGE(F$3:F381)</f>
        <v>9.7590416462142108E-4</v>
      </c>
    </row>
    <row r="382" spans="1:12" ht="14.25">
      <c r="A382" s="3">
        <v>200809</v>
      </c>
      <c r="B382" s="4">
        <v>1.485E-2</v>
      </c>
      <c r="C382" s="4">
        <v>-0.1271475969554349</v>
      </c>
      <c r="D382" s="4">
        <v>7.7998545305845756E-3</v>
      </c>
      <c r="E382" s="4">
        <v>3.1621172475933566E-2</v>
      </c>
      <c r="F382" s="4">
        <v>2.8087562310701378E-3</v>
      </c>
      <c r="G382" s="3"/>
      <c r="H382" s="3">
        <v>200809</v>
      </c>
      <c r="I382" s="4">
        <f>AVERAGE(C$3:C382)</f>
        <v>1.2607853134997985E-3</v>
      </c>
      <c r="J382" s="4">
        <f>AVERAGE(D$3:D382)</f>
        <v>2.0655556756128858E-4</v>
      </c>
      <c r="K382" s="4">
        <f>AVERAGE(E$3:E382)</f>
        <v>6.4678349220812434E-3</v>
      </c>
      <c r="L382" s="4">
        <f>AVERAGE(F$3:F382)</f>
        <v>9.8087124339228476E-4</v>
      </c>
    </row>
    <row r="383" spans="1:12" ht="14.25">
      <c r="A383" s="3">
        <v>200810</v>
      </c>
      <c r="B383" s="4">
        <v>1.525E-2</v>
      </c>
      <c r="C383" s="4">
        <v>-0.19757424402245752</v>
      </c>
      <c r="D383" s="4">
        <v>6.309246545093522E-2</v>
      </c>
      <c r="E383" s="4">
        <v>1.24057510228259E-2</v>
      </c>
      <c r="F383" s="4">
        <v>8.1109323348678972E-2</v>
      </c>
      <c r="G383" s="3"/>
      <c r="H383" s="3">
        <v>200810</v>
      </c>
      <c r="I383" s="4">
        <f>AVERAGE(C$3:C383)</f>
        <v>7.3890859608258784E-4</v>
      </c>
      <c r="J383" s="4">
        <f>AVERAGE(D$3:D383)</f>
        <v>3.7515050022448947E-4</v>
      </c>
      <c r="K383" s="4">
        <f>AVERAGE(E$3:E383)</f>
        <v>6.4837542681958401E-3</v>
      </c>
      <c r="L383" s="4">
        <f>AVERAGE(F$3:F383)</f>
        <v>1.1974346274606271E-3</v>
      </c>
    </row>
    <row r="384" spans="1:12" ht="14.25">
      <c r="A384" s="3">
        <v>200811</v>
      </c>
      <c r="B384" s="4">
        <v>1.4970000000000001E-2</v>
      </c>
      <c r="C384" s="4">
        <v>-3.2842943983597869E-2</v>
      </c>
      <c r="D384" s="4">
        <v>1.5039740240450324E-2</v>
      </c>
      <c r="E384" s="4">
        <v>1.88318793801521E-2</v>
      </c>
      <c r="F384" s="4">
        <v>5.2388977102456893E-2</v>
      </c>
      <c r="G384" s="3"/>
      <c r="H384" s="3">
        <v>200811</v>
      </c>
      <c r="I384" s="4">
        <f>AVERAGE(C$3:C384)</f>
        <v>6.5099798723525682E-4</v>
      </c>
      <c r="J384" s="4">
        <f>AVERAGE(D$3:D384)</f>
        <v>4.1436063321974569E-4</v>
      </c>
      <c r="K384" s="4">
        <f>AVERAGE(E$3:E384)</f>
        <v>6.5167706455005366E-3</v>
      </c>
      <c r="L384" s="4">
        <f>AVERAGE(F$3:F384)</f>
        <v>1.3354172217328543E-3</v>
      </c>
    </row>
    <row r="385" spans="1:12" ht="14.25">
      <c r="A385" s="3">
        <v>200812</v>
      </c>
      <c r="B385" s="4">
        <v>1.3819999999999999E-2</v>
      </c>
      <c r="C385" s="4">
        <v>2.9605700666608458E-2</v>
      </c>
      <c r="D385" s="4">
        <v>-7.2843743750009224E-3</v>
      </c>
      <c r="E385" s="4">
        <v>2.8976207412032023E-2</v>
      </c>
      <c r="F385" s="4">
        <v>5.3935046810107828E-3</v>
      </c>
      <c r="G385" s="3"/>
      <c r="H385" s="3">
        <v>200812</v>
      </c>
      <c r="I385" s="4">
        <f>AVERAGE(C$3:C385)</f>
        <v>7.265977331344035E-4</v>
      </c>
      <c r="J385" s="4">
        <f>AVERAGE(D$3:D385)</f>
        <v>3.9383067319782389E-4</v>
      </c>
      <c r="K385" s="4">
        <f>AVERAGE(E$3:E385)</f>
        <v>6.5766624768779543E-3</v>
      </c>
      <c r="L385" s="4">
        <f>AVERAGE(F$3:F385)</f>
        <v>1.3463260589889779E-3</v>
      </c>
    </row>
    <row r="386" spans="1:12" ht="14.25">
      <c r="A386" s="3">
        <v>200901</v>
      </c>
      <c r="B386" s="4">
        <v>1.2840000000000001E-2</v>
      </c>
      <c r="C386" s="4">
        <v>-7.5825246698747475E-2</v>
      </c>
      <c r="D386" s="4">
        <v>2.3605575365412464E-2</v>
      </c>
      <c r="E386" s="4">
        <v>1.0876279072810545E-2</v>
      </c>
      <c r="F386" s="4">
        <v>-8.2405247791416947E-3</v>
      </c>
      <c r="G386" s="3"/>
      <c r="H386" s="3">
        <v>200901</v>
      </c>
      <c r="I386" s="4">
        <f>AVERAGE(C$3:C386)</f>
        <v>5.2724397159304446E-4</v>
      </c>
      <c r="J386" s="4">
        <f>AVERAGE(D$3:D386)</f>
        <v>4.5556403674094795E-4</v>
      </c>
      <c r="K386" s="4">
        <f>AVERAGE(E$3:E386)</f>
        <v>6.5880976273990522E-3</v>
      </c>
      <c r="L386" s="4">
        <f>AVERAGE(F$3:F386)</f>
        <v>1.320624046018118E-3</v>
      </c>
    </row>
    <row r="387" spans="1:12" ht="14.25">
      <c r="A387" s="3">
        <v>200902</v>
      </c>
      <c r="B387" s="4">
        <v>1.303E-2</v>
      </c>
      <c r="C387" s="4">
        <v>-4.4218542952565852E-2</v>
      </c>
      <c r="D387" s="4">
        <v>-1.0491725823274019E-2</v>
      </c>
      <c r="E387" s="4">
        <v>-2.3842021364556196E-3</v>
      </c>
      <c r="F387" s="4">
        <v>2.4100245802779162E-3</v>
      </c>
      <c r="G387" s="3"/>
      <c r="H387" s="3">
        <v>200902</v>
      </c>
      <c r="I387" s="4">
        <f>AVERAGE(C$3:C387)</f>
        <v>4.1102114841341092E-4</v>
      </c>
      <c r="J387" s="4">
        <f>AVERAGE(D$3:D387)</f>
        <v>4.2652613260297725E-4</v>
      </c>
      <c r="K387" s="4">
        <f>AVERAGE(E$3:E387)</f>
        <v>6.5642984237814003E-3</v>
      </c>
      <c r="L387" s="4">
        <f>AVERAGE(F$3:F387)</f>
        <v>1.323536881671219E-3</v>
      </c>
    </row>
    <row r="388" spans="1:12" ht="14.25">
      <c r="A388" s="3">
        <v>200903</v>
      </c>
      <c r="B388" s="4">
        <v>1.2960000000000001E-2</v>
      </c>
      <c r="C388" s="4">
        <v>2.9356943966856598E-2</v>
      </c>
      <c r="D388" s="4">
        <v>9.346197944230826E-3</v>
      </c>
      <c r="E388" s="4">
        <v>3.0225656913327688E-2</v>
      </c>
      <c r="F388" s="4">
        <v>-0.10389806199338208</v>
      </c>
      <c r="G388" s="3"/>
      <c r="H388" s="3">
        <v>200903</v>
      </c>
      <c r="I388" s="4">
        <f>AVERAGE(C$3:C388)</f>
        <v>4.8601058576689066E-4</v>
      </c>
      <c r="J388" s="4">
        <f>AVERAGE(D$3:D388)</f>
        <v>4.5012314797765414E-4</v>
      </c>
      <c r="K388" s="4">
        <f>AVERAGE(E$3:E388)</f>
        <v>6.6268946102616818E-3</v>
      </c>
      <c r="L388" s="4">
        <f>AVERAGE(F$3:F388)</f>
        <v>1.0429459513377436E-3</v>
      </c>
    </row>
    <row r="389" spans="1:12" ht="14.25">
      <c r="A389" s="3">
        <v>200904</v>
      </c>
      <c r="B389" s="4">
        <v>1.353E-2</v>
      </c>
      <c r="C389" s="4">
        <v>7.6587518541059135E-2</v>
      </c>
      <c r="D389" s="4">
        <v>-3.2893894505791381E-2</v>
      </c>
      <c r="E389" s="4">
        <v>-2.3529603156602227E-2</v>
      </c>
      <c r="F389" s="4">
        <v>-0.17662593733194792</v>
      </c>
      <c r="G389" s="3"/>
      <c r="H389" s="3">
        <v>200904</v>
      </c>
      <c r="I389" s="4">
        <f>AVERAGE(C$3:C389)</f>
        <v>6.8265530916557856E-4</v>
      </c>
      <c r="J389" s="4">
        <f>AVERAGE(D$3:D389)</f>
        <v>3.6214420957720808E-4</v>
      </c>
      <c r="K389" s="4">
        <f>AVERAGE(E$3:E389)</f>
        <v>6.5473260145707474E-3</v>
      </c>
      <c r="L389" s="4">
        <f>AVERAGE(F$3:F389)</f>
        <v>5.7042232558432427E-4</v>
      </c>
    </row>
    <row r="390" spans="1:12" ht="14.25">
      <c r="A390" s="3">
        <v>200905</v>
      </c>
      <c r="B390" s="4">
        <v>1.451E-2</v>
      </c>
      <c r="C390" s="4">
        <v>6.9564216048263461E-2</v>
      </c>
      <c r="D390" s="4">
        <v>1.0402457288620983E-2</v>
      </c>
      <c r="E390" s="4">
        <v>-3.0494019769258529E-3</v>
      </c>
      <c r="F390" s="4">
        <v>-8.1689874596928141E-2</v>
      </c>
      <c r="G390" s="3"/>
      <c r="H390" s="3">
        <v>200905</v>
      </c>
      <c r="I390" s="4">
        <f>AVERAGE(C$3:C390)</f>
        <v>8.6018510488490303E-4</v>
      </c>
      <c r="J390" s="4">
        <f>AVERAGE(D$3:D390)</f>
        <v>3.8856608610100753E-4</v>
      </c>
      <c r="K390" s="4">
        <f>AVERAGE(E$3:E390)</f>
        <v>6.5220714672247042E-3</v>
      </c>
      <c r="L390" s="4">
        <f>AVERAGE(F$3:F390)</f>
        <v>3.5222525151930442E-4</v>
      </c>
    </row>
    <row r="391" spans="1:12" ht="14.25">
      <c r="A391" s="3">
        <v>200906</v>
      </c>
      <c r="B391" s="4">
        <v>1.5269999999999999E-2</v>
      </c>
      <c r="C391" s="4">
        <v>3.8490991007730464E-2</v>
      </c>
      <c r="D391" s="4">
        <v>5.3936381260068743E-2</v>
      </c>
      <c r="E391" s="4">
        <v>1.696079815415745E-2</v>
      </c>
      <c r="F391" s="4">
        <v>-5.2318839512382684E-2</v>
      </c>
      <c r="G391" s="3"/>
      <c r="H391" s="3">
        <v>200906</v>
      </c>
      <c r="I391" s="4">
        <f>AVERAGE(C$3:C391)</f>
        <v>9.5692239512358058E-4</v>
      </c>
      <c r="J391" s="4">
        <f>AVERAGE(D$3:D391)</f>
        <v>5.2911153275184153E-4</v>
      </c>
      <c r="K391" s="4">
        <f>AVERAGE(E$3:E391)</f>
        <v>6.5494696999988059E-3</v>
      </c>
      <c r="L391" s="4">
        <f>AVERAGE(F$3:F391)</f>
        <v>2.1288381034496054E-4</v>
      </c>
    </row>
    <row r="392" spans="1:12" ht="14.25">
      <c r="A392" s="3">
        <v>200907</v>
      </c>
      <c r="B392" s="4">
        <v>1.3540000000000002E-2</v>
      </c>
      <c r="C392" s="4">
        <v>2.1512819457953299E-2</v>
      </c>
      <c r="D392" s="4">
        <v>5.0593921778288951E-3</v>
      </c>
      <c r="E392" s="4">
        <v>-4.6479494254745915E-2</v>
      </c>
      <c r="F392" s="4">
        <v>-1.1689622077174132E-2</v>
      </c>
      <c r="G392" s="3"/>
      <c r="H392" s="3">
        <v>200907</v>
      </c>
      <c r="I392" s="4">
        <f>AVERAGE(C$3:C392)</f>
        <v>1.0096298234898106E-3</v>
      </c>
      <c r="J392" s="4">
        <f>AVERAGE(D$3:D392)</f>
        <v>5.4097090616827355E-4</v>
      </c>
      <c r="K392" s="4">
        <f>AVERAGE(E$3:E392)</f>
        <v>6.4106504226303642E-3</v>
      </c>
      <c r="L392" s="4">
        <f>AVERAGE(F$3:F392)</f>
        <v>1.8147878161799724E-4</v>
      </c>
    </row>
    <row r="393" spans="1:12" ht="14.25">
      <c r="A393" s="3">
        <v>200908</v>
      </c>
      <c r="B393" s="4">
        <v>1.452E-2</v>
      </c>
      <c r="C393" s="4">
        <v>1.608627011513868E-2</v>
      </c>
      <c r="D393" s="4">
        <v>2.6703831561262246E-2</v>
      </c>
      <c r="E393" s="4">
        <v>5.9146963181031841E-3</v>
      </c>
      <c r="F393" s="4">
        <v>-7.9122136819859169E-3</v>
      </c>
      <c r="G393" s="3"/>
      <c r="H393" s="3">
        <v>200908</v>
      </c>
      <c r="I393" s="4">
        <f>AVERAGE(C$3:C393)</f>
        <v>1.0481890058213934E-3</v>
      </c>
      <c r="J393" s="4">
        <f>AVERAGE(D$3:D393)</f>
        <v>6.0928124730428917E-4</v>
      </c>
      <c r="K393" s="4">
        <f>AVERAGE(E$3:E393)</f>
        <v>6.4093555032973962E-3</v>
      </c>
      <c r="L393" s="4">
        <f>AVERAGE(F$3:F393)</f>
        <v>1.6017959092430275E-4</v>
      </c>
    </row>
    <row r="394" spans="1:12" ht="14.25">
      <c r="A394" s="3">
        <v>200909</v>
      </c>
      <c r="B394" s="4">
        <v>1.329E-2</v>
      </c>
      <c r="C394" s="4">
        <v>-4.7490989612215179E-2</v>
      </c>
      <c r="D394" s="4">
        <v>1.9238903976310302E-2</v>
      </c>
      <c r="E394" s="4">
        <v>-2.471374772145327E-2</v>
      </c>
      <c r="F394" s="4">
        <v>2.2719648035045972E-2</v>
      </c>
      <c r="G394" s="3"/>
      <c r="H394" s="3">
        <v>200909</v>
      </c>
      <c r="I394" s="4">
        <f>AVERAGE(C$3:C394)</f>
        <v>9.2436457057130006E-4</v>
      </c>
      <c r="J394" s="4">
        <f>AVERAGE(D$3:D394)</f>
        <v>6.5779588982774228E-4</v>
      </c>
      <c r="K394" s="4">
        <f>AVERAGE(E$3:E394)</f>
        <v>6.3283057553162742E-3</v>
      </c>
      <c r="L394" s="4">
        <f>AVERAGE(F$3:F394)</f>
        <v>2.1939079418971396E-4</v>
      </c>
    </row>
    <row r="395" spans="1:12" ht="14.25">
      <c r="A395" s="3">
        <v>200910</v>
      </c>
      <c r="B395" s="4">
        <v>1.257E-2</v>
      </c>
      <c r="C395" s="4">
        <v>-1.9236532191093395E-2</v>
      </c>
      <c r="D395" s="4">
        <v>1.5985485853590778E-3</v>
      </c>
      <c r="E395" s="4">
        <v>-1.1200026977907064E-2</v>
      </c>
      <c r="F395" s="4">
        <v>2.0226511315993984E-4</v>
      </c>
      <c r="G395" s="3"/>
      <c r="H395" s="3">
        <v>200910</v>
      </c>
      <c r="I395" s="4">
        <f>AVERAGE(C$3:C395)</f>
        <v>8.7306457881133903E-4</v>
      </c>
      <c r="J395" s="4">
        <f>AVERAGE(D$3:D395)</f>
        <v>6.6023940332262884E-4</v>
      </c>
      <c r="K395" s="4">
        <f>AVERAGE(E$3:E395)</f>
        <v>6.2827776183468631E-3</v>
      </c>
      <c r="L395" s="4">
        <f>AVERAGE(F$3:F395)</f>
        <v>2.1934596256398156E-4</v>
      </c>
    </row>
    <row r="396" spans="1:12" ht="14.25">
      <c r="A396" s="3">
        <v>200911</v>
      </c>
      <c r="B396" s="4">
        <v>1.4410000000000001E-2</v>
      </c>
      <c r="C396" s="4">
        <v>-6.2576281377177134E-2</v>
      </c>
      <c r="D396" s="4">
        <v>-1.5598361132910077E-2</v>
      </c>
      <c r="E396" s="4">
        <v>-4.366948861453538E-2</v>
      </c>
      <c r="F396" s="4">
        <v>-2.8304099447059299E-2</v>
      </c>
      <c r="G396" s="3"/>
      <c r="H396" s="3">
        <v>200911</v>
      </c>
      <c r="I396" s="4">
        <f>AVERAGE(C$3:C396)</f>
        <v>7.1202562968446465E-4</v>
      </c>
      <c r="J396" s="4">
        <f>AVERAGE(D$3:D396)</f>
        <v>6.1811867654482393E-4</v>
      </c>
      <c r="K396" s="4">
        <f>AVERAGE(E$3:E396)</f>
        <v>6.1533676021994993E-3</v>
      </c>
      <c r="L396" s="4">
        <f>AVERAGE(F$3:F396)</f>
        <v>1.4487221475817665E-4</v>
      </c>
    </row>
    <row r="397" spans="1:12" ht="14.25">
      <c r="A397" s="3">
        <v>200912</v>
      </c>
      <c r="B397" s="4">
        <v>1.2460000000000001E-2</v>
      </c>
      <c r="C397" s="4">
        <v>7.9690110676371148E-2</v>
      </c>
      <c r="D397" s="4">
        <v>-3.4447537134459666E-2</v>
      </c>
      <c r="E397" s="4">
        <v>3.084365393931562E-2</v>
      </c>
      <c r="F397" s="4">
        <v>6.4672368083423915E-2</v>
      </c>
      <c r="G397" s="3"/>
      <c r="H397" s="3">
        <v>200912</v>
      </c>
      <c r="I397" s="4">
        <f>AVERAGE(C$3:C397)</f>
        <v>9.1197014879000062E-4</v>
      </c>
      <c r="J397" s="4">
        <f>AVERAGE(D$3:D397)</f>
        <v>5.2750974680062623E-4</v>
      </c>
      <c r="K397" s="4">
        <f>AVERAGE(E$3:E397)</f>
        <v>6.2171667917010906E-3</v>
      </c>
      <c r="L397" s="4">
        <f>AVERAGE(F$3:F397)</f>
        <v>3.1291256858282697E-4</v>
      </c>
    </row>
    <row r="398" spans="1:12" ht="14.25">
      <c r="A398" s="3">
        <v>201001</v>
      </c>
      <c r="B398" s="4">
        <v>1.3389999999999999E-2</v>
      </c>
      <c r="C398" s="4">
        <v>-8.2466945549822222E-3</v>
      </c>
      <c r="D398" s="4">
        <v>-2.597959748606726E-3</v>
      </c>
      <c r="E398" s="4">
        <v>2.2003057670490316E-2</v>
      </c>
      <c r="F398" s="4">
        <v>-2.9210750349788643E-2</v>
      </c>
      <c r="G398" s="3"/>
      <c r="H398" s="3">
        <v>201001</v>
      </c>
      <c r="I398" s="4">
        <f>AVERAGE(C$3:C398)</f>
        <v>8.8884220761885867E-4</v>
      </c>
      <c r="J398" s="4">
        <f>AVERAGE(D$3:D398)</f>
        <v>5.1945441304957634E-4</v>
      </c>
      <c r="K398" s="4">
        <f>AVERAGE(E$3:E398)</f>
        <v>6.2578520774711661E-3</v>
      </c>
      <c r="L398" s="4">
        <f>AVERAGE(F$3:F398)</f>
        <v>2.3622772983381015E-4</v>
      </c>
    </row>
    <row r="399" spans="1:12" ht="14.25">
      <c r="A399" s="3">
        <v>201002</v>
      </c>
      <c r="B399" s="4">
        <v>1.3480000000000001E-2</v>
      </c>
      <c r="C399" s="4">
        <v>-9.0883271489497937E-3</v>
      </c>
      <c r="D399" s="4">
        <v>1.3177189852970773E-2</v>
      </c>
      <c r="E399" s="4">
        <v>-3.8982703518447483E-3</v>
      </c>
      <c r="F399" s="4">
        <v>-1.3192559868775022E-2</v>
      </c>
      <c r="G399" s="3"/>
      <c r="H399" s="3">
        <v>201002</v>
      </c>
      <c r="I399" s="4">
        <f>AVERAGE(C$3:C399)</f>
        <v>8.6371079866024738E-4</v>
      </c>
      <c r="J399" s="4">
        <f>AVERAGE(D$3:D399)</f>
        <v>5.5199357870490081E-4</v>
      </c>
      <c r="K399" s="4">
        <f>AVERAGE(E$3:E399)</f>
        <v>6.2317437935911768E-3</v>
      </c>
      <c r="L399" s="4">
        <f>AVERAGE(F$3:F399)</f>
        <v>2.0143812465606709E-4</v>
      </c>
    </row>
    <row r="400" spans="1:12" ht="14.25">
      <c r="A400" s="3">
        <v>201003</v>
      </c>
      <c r="B400" s="4">
        <v>1.329E-2</v>
      </c>
      <c r="C400" s="4">
        <v>0.10116246313447849</v>
      </c>
      <c r="D400" s="4">
        <v>-1.5520834799936942E-2</v>
      </c>
      <c r="E400" s="4">
        <v>5.976016477932538E-2</v>
      </c>
      <c r="F400" s="4">
        <v>3.0071782760598936E-2</v>
      </c>
      <c r="G400" s="3"/>
      <c r="H400" s="3">
        <v>201003</v>
      </c>
      <c r="I400" s="4">
        <f>AVERAGE(C$3:C400)</f>
        <v>1.1157177140768762E-3</v>
      </c>
      <c r="J400" s="4">
        <f>AVERAGE(D$3:D400)</f>
        <v>5.107811982468448E-4</v>
      </c>
      <c r="K400" s="4">
        <f>AVERAGE(E$3:E400)</f>
        <v>6.36899615509306E-3</v>
      </c>
      <c r="L400" s="4">
        <f>AVERAGE(F$3:F400)</f>
        <v>2.7862247772051892E-4</v>
      </c>
    </row>
    <row r="401" spans="1:12" ht="14.25">
      <c r="A401" s="3">
        <v>201004</v>
      </c>
      <c r="B401" s="4">
        <v>1.397E-2</v>
      </c>
      <c r="C401" s="4">
        <v>7.8123832921235667E-3</v>
      </c>
      <c r="D401" s="4">
        <v>3.6184250785832643E-2</v>
      </c>
      <c r="E401" s="4">
        <v>3.8740090069263593E-2</v>
      </c>
      <c r="F401" s="4">
        <v>7.1828228908497006E-3</v>
      </c>
      <c r="G401" s="3"/>
      <c r="H401" s="3">
        <v>201004</v>
      </c>
      <c r="I401" s="4">
        <f>AVERAGE(C$3:C401)</f>
        <v>1.1325013370794995E-3</v>
      </c>
      <c r="J401" s="4">
        <f>AVERAGE(D$3:D401)</f>
        <v>6.020176933557599E-4</v>
      </c>
      <c r="K401" s="4">
        <f>AVERAGE(E$3:E401)</f>
        <v>6.4517866766126766E-3</v>
      </c>
      <c r="L401" s="4">
        <f>AVERAGE(F$3:F401)</f>
        <v>2.964168086821921E-4</v>
      </c>
    </row>
    <row r="402" spans="1:12" ht="14.25">
      <c r="A402" s="3">
        <v>201005</v>
      </c>
      <c r="B402" s="4">
        <v>1.321E-2</v>
      </c>
      <c r="C402" s="4">
        <v>-0.10695228137703093</v>
      </c>
      <c r="D402" s="4">
        <v>2.3578434488175159E-2</v>
      </c>
      <c r="E402" s="4">
        <v>-4.1250713257900133E-2</v>
      </c>
      <c r="F402" s="4">
        <v>-1.1089703818747541E-2</v>
      </c>
      <c r="G402" s="3"/>
      <c r="H402" s="3">
        <v>201005</v>
      </c>
      <c r="I402" s="4">
        <f>AVERAGE(C$3:C402)</f>
        <v>8.6228938029422344E-4</v>
      </c>
      <c r="J402" s="4">
        <f>AVERAGE(D$3:D402)</f>
        <v>6.6063100150580943E-4</v>
      </c>
      <c r="K402" s="4">
        <f>AVERAGE(E$3:E402)</f>
        <v>6.3300966257593284E-3</v>
      </c>
      <c r="L402" s="4">
        <f>AVERAGE(F$3:F402)</f>
        <v>2.6714657570679431E-4</v>
      </c>
    </row>
    <row r="403" spans="1:12" ht="14.25">
      <c r="A403" s="3">
        <v>201006</v>
      </c>
      <c r="B403" s="4">
        <v>1.2829999999999999E-2</v>
      </c>
      <c r="C403" s="4">
        <v>-4.0759474075654188E-2</v>
      </c>
      <c r="D403" s="4">
        <v>2.9388859549219645E-2</v>
      </c>
      <c r="E403" s="4">
        <v>-3.5434203820054896E-2</v>
      </c>
      <c r="F403" s="4">
        <v>-1.4494162425878889E-2</v>
      </c>
      <c r="G403" s="3"/>
      <c r="H403" s="3">
        <v>201006</v>
      </c>
      <c r="I403" s="4">
        <f>AVERAGE(C$3:C403)</f>
        <v>7.5849445895769375E-4</v>
      </c>
      <c r="J403" s="4">
        <f>AVERAGE(D$3:D403)</f>
        <v>7.3373081969337647E-4</v>
      </c>
      <c r="K403" s="4">
        <f>AVERAGE(E$3:E403)</f>
        <v>6.2238261411643805E-3</v>
      </c>
      <c r="L403" s="4">
        <f>AVERAGE(F$3:F403)</f>
        <v>2.292970654463182E-4</v>
      </c>
    </row>
    <row r="404" spans="1:12" ht="14.25">
      <c r="A404" s="3">
        <v>201007</v>
      </c>
      <c r="B404" s="4">
        <v>1.1160000000000002E-2</v>
      </c>
      <c r="C404" s="4">
        <v>6.1454703731615356E-3</v>
      </c>
      <c r="D404" s="4">
        <v>-1.2168518554078925E-2</v>
      </c>
      <c r="E404" s="4">
        <v>-4.110890619157012E-3</v>
      </c>
      <c r="F404" s="4">
        <v>1.6118811371053619E-2</v>
      </c>
      <c r="G404" s="3"/>
      <c r="H404" s="3">
        <v>201007</v>
      </c>
      <c r="I404" s="4">
        <f>AVERAGE(C$3:C404)</f>
        <v>7.7189489655521578E-4</v>
      </c>
      <c r="J404" s="4">
        <f>AVERAGE(D$3:D404)</f>
        <v>7.0098399387161941E-4</v>
      </c>
      <c r="K404" s="4">
        <f>AVERAGE(E$3:E404)</f>
        <v>6.1975958955798084E-3</v>
      </c>
      <c r="L404" s="4">
        <f>AVERAGE(F$3:F404)</f>
        <v>2.6993520945042891E-4</v>
      </c>
    </row>
    <row r="405" spans="1:12" ht="14.25">
      <c r="A405" s="3">
        <v>201008</v>
      </c>
      <c r="B405" s="4">
        <v>1.06E-2</v>
      </c>
      <c r="C405" s="4">
        <v>-5.2646015646838518E-2</v>
      </c>
      <c r="D405" s="4">
        <v>1.2234019324180256E-2</v>
      </c>
      <c r="E405" s="4">
        <v>-3.9143080425889903E-2</v>
      </c>
      <c r="F405" s="4">
        <v>8.0384173807423048E-3</v>
      </c>
      <c r="G405" s="3"/>
      <c r="H405" s="3">
        <v>201008</v>
      </c>
      <c r="I405" s="4">
        <f>AVERAGE(C$3:C405)</f>
        <v>6.3934425004555395E-4</v>
      </c>
      <c r="J405" s="4">
        <f>AVERAGE(D$3:D405)</f>
        <v>7.3018155166986918E-4</v>
      </c>
      <c r="K405" s="4">
        <f>AVERAGE(E$3:E405)</f>
        <v>6.0828093732469739E-3</v>
      </c>
      <c r="L405" s="4">
        <f>AVERAGE(F$3:F405)</f>
        <v>2.8975276600984697E-4</v>
      </c>
    </row>
    <row r="406" spans="1:12" ht="14.25">
      <c r="A406" s="3">
        <v>201009</v>
      </c>
      <c r="B406" s="4">
        <v>1.0489999999999999E-2</v>
      </c>
      <c r="C406" s="4">
        <v>3.7518977008588458E-2</v>
      </c>
      <c r="D406" s="4">
        <v>-1.6126189272409854E-2</v>
      </c>
      <c r="E406" s="4">
        <v>2.7035450653213413E-2</v>
      </c>
      <c r="F406" s="4">
        <v>2.0575056561001059E-2</v>
      </c>
      <c r="G406" s="3"/>
      <c r="H406" s="3">
        <v>201009</v>
      </c>
      <c r="I406" s="4">
        <f>AVERAGE(C$3:C406)</f>
        <v>7.3063046974491757E-4</v>
      </c>
      <c r="J406" s="4">
        <f>AVERAGE(D$3:D406)</f>
        <v>6.8761495867976895E-4</v>
      </c>
      <c r="K406" s="4">
        <f>AVERAGE(E$3:E406)</f>
        <v>6.1357200835499195E-3</v>
      </c>
      <c r="L406" s="4">
        <f>AVERAGE(F$3:F406)</f>
        <v>3.4136931510651668E-4</v>
      </c>
    </row>
    <row r="407" spans="1:12" ht="14.25">
      <c r="A407" s="3">
        <v>201010</v>
      </c>
      <c r="B407" s="4">
        <v>8.3899999999999999E-3</v>
      </c>
      <c r="C407" s="4">
        <v>-2.5769804730731E-2</v>
      </c>
      <c r="D407" s="4">
        <v>-3.5080952054100771E-2</v>
      </c>
      <c r="E407" s="4">
        <v>-1.7910546868908479E-2</v>
      </c>
      <c r="F407" s="4">
        <v>6.5369138604045342E-3</v>
      </c>
      <c r="G407" s="3"/>
      <c r="H407" s="3">
        <v>201010</v>
      </c>
      <c r="I407" s="4">
        <f>AVERAGE(C$3:C407)</f>
        <v>6.6519729641040921E-4</v>
      </c>
      <c r="J407" s="4">
        <f>AVERAGE(D$3:D407)</f>
        <v>5.9751781255185825E-4</v>
      </c>
      <c r="K407" s="4">
        <f>AVERAGE(E$3:E407)</f>
        <v>6.0751501416041803E-3</v>
      </c>
      <c r="L407" s="4">
        <f>AVERAGE(F$3:F407)</f>
        <v>3.570940474549888E-4</v>
      </c>
    </row>
    <row r="408" spans="1:12" ht="14.25">
      <c r="A408" s="3">
        <v>201011</v>
      </c>
      <c r="B408" s="4">
        <v>9.6799999999999994E-3</v>
      </c>
      <c r="C408" s="4">
        <v>6.0959050038899065E-2</v>
      </c>
      <c r="D408" s="4">
        <v>2.7789421232451705E-2</v>
      </c>
      <c r="E408" s="4">
        <v>-1.1083652485511644E-2</v>
      </c>
      <c r="F408" s="4">
        <v>-2.4039432245965879E-2</v>
      </c>
      <c r="G408" s="3"/>
      <c r="H408" s="3">
        <v>201011</v>
      </c>
      <c r="I408" s="4">
        <f>AVERAGE(C$3:C408)</f>
        <v>8.1370432286974087E-4</v>
      </c>
      <c r="J408" s="4">
        <f>AVERAGE(D$3:D408)</f>
        <v>6.6583917792849105E-4</v>
      </c>
      <c r="K408" s="4">
        <f>AVERAGE(E$3:E408)</f>
        <v>6.0320375721893164E-3</v>
      </c>
      <c r="L408" s="4">
        <f>AVERAGE(F$3:F408)</f>
        <v>2.9533068975012584E-4</v>
      </c>
    </row>
    <row r="409" spans="1:12" ht="14.25">
      <c r="A409" s="3">
        <v>201012</v>
      </c>
      <c r="B409" s="4">
        <v>1.1890000000000001E-2</v>
      </c>
      <c r="C409" s="4">
        <v>4.2641298546543305E-2</v>
      </c>
      <c r="D409" s="4">
        <v>2.2335463704537886E-2</v>
      </c>
      <c r="E409" s="4">
        <v>2.8068373706070477E-2</v>
      </c>
      <c r="F409" s="4">
        <v>-4.2916750452861412E-3</v>
      </c>
      <c r="G409" s="3"/>
      <c r="H409" s="3">
        <v>201012</v>
      </c>
      <c r="I409" s="4">
        <f>AVERAGE(C$3:C409)</f>
        <v>9.1647482464780861E-4</v>
      </c>
      <c r="J409" s="4">
        <f>AVERAGE(D$3:D409)</f>
        <v>7.2014901383478022E-4</v>
      </c>
      <c r="K409" s="4">
        <f>AVERAGE(E$3:E409)</f>
        <v>6.0872664848055594E-3</v>
      </c>
      <c r="L409" s="4">
        <f>AVERAGE(F$3:F409)</f>
        <v>2.8374734193437767E-4</v>
      </c>
    </row>
    <row r="410" spans="1:12" ht="14.25">
      <c r="A410" s="3">
        <v>201101</v>
      </c>
      <c r="B410" s="4">
        <v>1.214E-2</v>
      </c>
      <c r="C410" s="4">
        <v>1.3061122721466601E-2</v>
      </c>
      <c r="D410" s="4">
        <v>3.1347230671437083E-2</v>
      </c>
      <c r="E410" s="4">
        <v>-1.203984834629232E-4</v>
      </c>
      <c r="F410" s="4">
        <v>1.8971441074070589E-2</v>
      </c>
      <c r="G410" s="3"/>
      <c r="H410" s="3">
        <v>201101</v>
      </c>
      <c r="I410" s="4">
        <f>AVERAGE(C$3:C410)</f>
        <v>9.4624111851256045E-4</v>
      </c>
      <c r="J410" s="4">
        <f>AVERAGE(D$3:D410)</f>
        <v>7.9671671797878596E-4</v>
      </c>
      <c r="K410" s="4">
        <f>AVERAGE(E$3:E410)</f>
        <v>6.0717473223848885E-3</v>
      </c>
      <c r="L410" s="4">
        <f>AVERAGE(F$3:F410)</f>
        <v>3.3081961833774341E-4</v>
      </c>
    </row>
    <row r="411" spans="1:12" ht="14.25">
      <c r="A411" s="3">
        <v>201102</v>
      </c>
      <c r="B411" s="4">
        <v>1.2359999999999999E-2</v>
      </c>
      <c r="C411" s="4">
        <v>4.4146048716309332E-2</v>
      </c>
      <c r="D411" s="4">
        <v>-1.4072987281540175E-3</v>
      </c>
      <c r="E411" s="4">
        <v>1.57387691207161E-2</v>
      </c>
      <c r="F411" s="4">
        <v>9.7706141011122752E-3</v>
      </c>
      <c r="G411" s="3"/>
      <c r="H411" s="3">
        <v>201102</v>
      </c>
      <c r="I411" s="4">
        <f>AVERAGE(C$3:C411)</f>
        <v>1.0518641199741662E-3</v>
      </c>
      <c r="J411" s="4">
        <f>AVERAGE(D$3:D411)</f>
        <v>7.912204201081305E-4</v>
      </c>
      <c r="K411" s="4">
        <f>AVERAGE(E$3:E411)</f>
        <v>6.0958546086650163E-3</v>
      </c>
      <c r="L411" s="4">
        <f>AVERAGE(F$3:F411)</f>
        <v>3.5453769492762915E-4</v>
      </c>
    </row>
    <row r="412" spans="1:12" ht="14.25">
      <c r="A412" s="3">
        <v>201103</v>
      </c>
      <c r="B412" s="4">
        <v>1.3100000000000001E-2</v>
      </c>
      <c r="C412" s="4">
        <v>-7.379982764413906E-2</v>
      </c>
      <c r="D412" s="4">
        <v>3.5803048466891592E-2</v>
      </c>
      <c r="E412" s="4">
        <v>3.5813121971821439E-2</v>
      </c>
      <c r="F412" s="4">
        <v>4.3822399038909356E-3</v>
      </c>
      <c r="G412" s="3"/>
      <c r="H412" s="3">
        <v>201103</v>
      </c>
      <c r="I412" s="4">
        <f>AVERAGE(C$3:C412)</f>
        <v>8.6929901811047549E-4</v>
      </c>
      <c r="J412" s="4">
        <f>AVERAGE(D$3:D412)</f>
        <v>8.7831451972699489E-4</v>
      </c>
      <c r="K412" s="4">
        <f>AVERAGE(E$3:E412)</f>
        <v>6.1697781593196346E-3</v>
      </c>
      <c r="L412" s="4">
        <f>AVERAGE(F$3:F412)</f>
        <v>3.6463218667941692E-4</v>
      </c>
    </row>
    <row r="413" spans="1:12" ht="14.25">
      <c r="A413" s="3">
        <v>201104</v>
      </c>
      <c r="B413" s="4">
        <v>1.303E-2</v>
      </c>
      <c r="C413" s="4">
        <v>-1.8533646328709966E-2</v>
      </c>
      <c r="D413" s="4">
        <v>-1.3492135877514574E-2</v>
      </c>
      <c r="E413" s="4">
        <v>-2.6940497144398626E-2</v>
      </c>
      <c r="F413" s="4">
        <v>2.8627441479329489E-2</v>
      </c>
      <c r="G413" s="3"/>
      <c r="H413" s="3">
        <v>201104</v>
      </c>
      <c r="I413" s="4">
        <f>AVERAGE(C$3:C413)</f>
        <v>8.2208990534448907E-4</v>
      </c>
      <c r="J413" s="4">
        <f>AVERAGE(D$3:D413)</f>
        <v>8.4265583387776023E-4</v>
      </c>
      <c r="K413" s="4">
        <f>AVERAGE(E$3:E413)</f>
        <v>6.0876186672508548E-3</v>
      </c>
      <c r="L413" s="4">
        <f>AVERAGE(F$3:F413)</f>
        <v>4.3528920991104211E-4</v>
      </c>
    </row>
    <row r="414" spans="1:12" ht="14.25">
      <c r="A414" s="3">
        <v>201105</v>
      </c>
      <c r="B414" s="4">
        <v>1.1279999999999998E-2</v>
      </c>
      <c r="C414" s="4">
        <v>-1.3974273200427432E-2</v>
      </c>
      <c r="D414" s="4">
        <v>3.6708360318498915E-3</v>
      </c>
      <c r="E414" s="4">
        <v>-2.7702226951349301E-2</v>
      </c>
      <c r="F414" s="4">
        <v>-1.1747503040947186E-3</v>
      </c>
      <c r="G414" s="3"/>
      <c r="H414" s="3">
        <v>201105</v>
      </c>
      <c r="I414" s="4">
        <f>AVERAGE(C$3:C414)</f>
        <v>7.8617640266057662E-4</v>
      </c>
      <c r="J414" s="4">
        <f>AVERAGE(D$3:D414)</f>
        <v>8.4965627991234456E-4</v>
      </c>
      <c r="K414" s="4">
        <f>AVERAGE(E$3:E414)</f>
        <v>6.0039804355216464E-3</v>
      </c>
      <c r="L414" s="4">
        <f>AVERAGE(F$3:F414)</f>
        <v>4.3127414877885815E-4</v>
      </c>
    </row>
    <row r="415" spans="1:12" ht="14.25">
      <c r="A415" s="3">
        <v>201106</v>
      </c>
      <c r="B415" s="4">
        <v>1.1730000000000001E-2</v>
      </c>
      <c r="C415" s="4">
        <v>1.291983936484413E-2</v>
      </c>
      <c r="D415" s="4">
        <v>1.4656788911521043E-2</v>
      </c>
      <c r="E415" s="4">
        <v>2.3911097682050169E-2</v>
      </c>
      <c r="F415" s="4">
        <v>-8.0097447581122562E-3</v>
      </c>
      <c r="G415" s="3"/>
      <c r="H415" s="3">
        <v>201106</v>
      </c>
      <c r="I415" s="4">
        <f>AVERAGE(C$3:C415)</f>
        <v>8.1555573186683225E-4</v>
      </c>
      <c r="J415" s="4">
        <f>AVERAGE(D$3:D415)</f>
        <v>8.8374796542248961E-4</v>
      </c>
      <c r="K415" s="4">
        <f>AVERAGE(E$3:E415)</f>
        <v>6.0481955398340621E-3</v>
      </c>
      <c r="L415" s="4">
        <f>AVERAGE(F$3:F415)</f>
        <v>4.1027658930897976E-4</v>
      </c>
    </row>
    <row r="416" spans="1:12" ht="14.25">
      <c r="A416" s="3">
        <v>201107</v>
      </c>
      <c r="B416" s="4">
        <v>1.1690000000000001E-2</v>
      </c>
      <c r="C416" s="4">
        <v>-9.4745719728202525E-3</v>
      </c>
      <c r="D416" s="4">
        <v>-2.178785720467201E-3</v>
      </c>
      <c r="E416" s="4">
        <v>5.8548879708324375E-3</v>
      </c>
      <c r="F416" s="4">
        <v>8.4762035142584777E-3</v>
      </c>
      <c r="G416" s="3"/>
      <c r="H416" s="3">
        <v>201107</v>
      </c>
      <c r="I416" s="4">
        <f>AVERAGE(C$3:C416)</f>
        <v>7.9070035093763635E-4</v>
      </c>
      <c r="J416" s="4">
        <f>AVERAGE(D$3:D416)</f>
        <v>8.7620477900404205E-4</v>
      </c>
      <c r="K416" s="4">
        <f>AVERAGE(E$3:E416)</f>
        <v>6.0477194128168163E-3</v>
      </c>
      <c r="L416" s="4">
        <f>AVERAGE(F$3:F416)</f>
        <v>4.3029129631878002E-4</v>
      </c>
    </row>
    <row r="417" spans="1:12" ht="14.25">
      <c r="A417" s="3">
        <v>201108</v>
      </c>
      <c r="B417" s="4">
        <v>1.043E-2</v>
      </c>
      <c r="C417" s="4">
        <v>-8.005902165944552E-2</v>
      </c>
      <c r="D417" s="4">
        <v>3.6846123227740675E-2</v>
      </c>
      <c r="E417" s="4">
        <v>2.445574202183139E-2</v>
      </c>
      <c r="F417" s="4">
        <v>-2.4973686498718596E-2</v>
      </c>
      <c r="G417" s="3"/>
      <c r="H417" s="3">
        <v>201108</v>
      </c>
      <c r="I417" s="4">
        <f>AVERAGE(C$3:C417)</f>
        <v>5.9588174368370103E-4</v>
      </c>
      <c r="J417" s="4">
        <f>AVERAGE(D$3:D417)</f>
        <v>9.6458295701076595E-4</v>
      </c>
      <c r="K417" s="4">
        <f>AVERAGE(E$3:E417)</f>
        <v>6.092947969595721E-3</v>
      </c>
      <c r="L417" s="4">
        <f>AVERAGE(F$3:F417)</f>
        <v>3.6741016316274697E-4</v>
      </c>
    </row>
    <row r="418" spans="1:12" ht="14.25">
      <c r="A418" s="3">
        <v>201109</v>
      </c>
      <c r="B418" s="4">
        <v>1.0840000000000001E-2</v>
      </c>
      <c r="C418" s="4">
        <v>1.1533023041206459E-3</v>
      </c>
      <c r="D418" s="4">
        <v>-1.8285072139371746E-2</v>
      </c>
      <c r="E418" s="4">
        <v>3.0633443491646303E-2</v>
      </c>
      <c r="F418" s="4">
        <v>-3.6978757698850936E-2</v>
      </c>
      <c r="G418" s="3"/>
      <c r="H418" s="3">
        <v>201109</v>
      </c>
      <c r="I418" s="4">
        <f>AVERAGE(C$3:C418)</f>
        <v>5.9722169695398215E-4</v>
      </c>
      <c r="J418" s="4">
        <f>AVERAGE(D$3:D418)</f>
        <v>9.1740242981375002E-4</v>
      </c>
      <c r="K418" s="4">
        <f>AVERAGE(E$3:E418)</f>
        <v>6.1530962429340811E-3</v>
      </c>
      <c r="L418" s="4">
        <f>AVERAGE(F$3:F418)</f>
        <v>2.7519740300962673E-4</v>
      </c>
    </row>
    <row r="419" spans="1:12" ht="14.25">
      <c r="A419" s="3">
        <v>201110</v>
      </c>
      <c r="B419" s="4">
        <v>9.9500000000000005E-3</v>
      </c>
      <c r="C419" s="4">
        <v>2.3577104255604955E-3</v>
      </c>
      <c r="D419" s="4">
        <v>-1.0376692343512675E-2</v>
      </c>
      <c r="E419" s="4">
        <v>-3.3618075940208048E-2</v>
      </c>
      <c r="F419" s="4">
        <v>8.9182350009252322E-3</v>
      </c>
      <c r="G419" s="3"/>
      <c r="H419" s="3">
        <v>201110</v>
      </c>
      <c r="I419" s="4">
        <f>AVERAGE(C$3:C419)</f>
        <v>6.0144349246622796E-4</v>
      </c>
      <c r="J419" s="4">
        <f>AVERAGE(D$3:D419)</f>
        <v>8.8978850616258512E-4</v>
      </c>
      <c r="K419" s="4">
        <f>AVERAGE(E$3:E419)</f>
        <v>6.0558562131464476E-3</v>
      </c>
      <c r="L419" s="4">
        <f>AVERAGE(F$3:F419)</f>
        <v>2.9648567295523167E-4</v>
      </c>
    </row>
    <row r="420" spans="1:12" ht="14.25">
      <c r="A420" s="3">
        <v>201111</v>
      </c>
      <c r="B420" s="4">
        <v>1.0249999999999999E-2</v>
      </c>
      <c r="C420" s="4">
        <v>-4.6607214544609227E-2</v>
      </c>
      <c r="D420" s="4">
        <v>1.4111135558894062E-2</v>
      </c>
      <c r="E420" s="4">
        <v>1.3056749183868947E-2</v>
      </c>
      <c r="F420" s="4">
        <v>2.0003643075518357E-3</v>
      </c>
      <c r="G420" s="3"/>
      <c r="H420" s="3">
        <v>201111</v>
      </c>
      <c r="I420" s="4">
        <f>AVERAGE(C$3:C420)</f>
        <v>4.8850411917178915E-4</v>
      </c>
      <c r="J420" s="4">
        <f>AVERAGE(D$3:D420)</f>
        <v>9.2203569409607649E-4</v>
      </c>
      <c r="K420" s="4">
        <f>AVERAGE(E$3:E420)</f>
        <v>6.0729315618555267E-3</v>
      </c>
      <c r="L420" s="4">
        <f>AVERAGE(F$3:F420)</f>
        <v>3.0067210694686953E-4</v>
      </c>
    </row>
    <row r="421" spans="1:12" ht="14.25">
      <c r="A421" s="3">
        <v>201112</v>
      </c>
      <c r="B421" s="4">
        <v>1.085E-2</v>
      </c>
      <c r="C421" s="4">
        <v>3.0285726088437794E-3</v>
      </c>
      <c r="D421" s="4">
        <v>1.3513019743820465E-2</v>
      </c>
      <c r="E421" s="4">
        <v>1.3191375286707835E-2</v>
      </c>
      <c r="F421" s="4">
        <v>1.2897626697659923E-2</v>
      </c>
      <c r="G421" s="3"/>
      <c r="H421" s="3">
        <v>201112</v>
      </c>
      <c r="I421" s="4">
        <f>AVERAGE(C$3:C421)</f>
        <v>4.9456633513759345E-4</v>
      </c>
      <c r="J421" s="4">
        <f>AVERAGE(D$3:D421)</f>
        <v>9.5267069178397036E-4</v>
      </c>
      <c r="K421" s="4">
        <f>AVERAGE(E$3:E421)</f>
        <v>6.0902513762712256E-3</v>
      </c>
      <c r="L421" s="4">
        <f>AVERAGE(F$3:F421)</f>
        <v>3.315469956495976E-4</v>
      </c>
    </row>
    <row r="422" spans="1:12" ht="14.25">
      <c r="A422" s="3">
        <v>201201</v>
      </c>
      <c r="B422" s="4">
        <v>9.6499999999999989E-3</v>
      </c>
      <c r="C422" s="4">
        <v>3.2980408230677431E-2</v>
      </c>
      <c r="D422" s="4">
        <v>4.4130478326298801E-2</v>
      </c>
      <c r="E422" s="4">
        <v>1.2531901461720655E-2</v>
      </c>
      <c r="F422" s="4">
        <v>-2.6582208147971177E-2</v>
      </c>
      <c r="G422" s="3"/>
      <c r="H422" s="3">
        <v>201201</v>
      </c>
      <c r="I422" s="4">
        <f>AVERAGE(C$3:C422)</f>
        <v>5.7191357774602166E-4</v>
      </c>
      <c r="J422" s="4">
        <f>AVERAGE(D$3:D422)</f>
        <v>1.0574711957512394E-3</v>
      </c>
      <c r="K422" s="4">
        <f>AVERAGE(E$3:E422)</f>
        <v>6.1058864492941605E-3</v>
      </c>
      <c r="L422" s="4">
        <f>AVERAGE(F$3:F422)</f>
        <v>2.6574319334245634E-4</v>
      </c>
    </row>
    <row r="423" spans="1:12" ht="14.25">
      <c r="A423" s="3">
        <v>201202</v>
      </c>
      <c r="B423" s="4">
        <v>9.6299999999999997E-3</v>
      </c>
      <c r="C423" s="4">
        <v>0.10145855485841283</v>
      </c>
      <c r="D423" s="4">
        <v>-3.7608230873272849E-2</v>
      </c>
      <c r="E423" s="4">
        <v>1.8682918656879984E-2</v>
      </c>
      <c r="F423" s="4">
        <v>-9.1636965327887829E-2</v>
      </c>
      <c r="G423" s="3"/>
      <c r="H423" s="3">
        <v>201202</v>
      </c>
      <c r="I423" s="4">
        <f>AVERAGE(C$3:C423)</f>
        <v>8.1154930525354375E-4</v>
      </c>
      <c r="J423" s="4">
        <f>AVERAGE(D$3:D423)</f>
        <v>9.6384964110469192E-4</v>
      </c>
      <c r="K423" s="4">
        <f>AVERAGE(E$3:E423)</f>
        <v>6.1363393117822617E-3</v>
      </c>
      <c r="L423" s="4">
        <f>AVERAGE(F$3:F423)</f>
        <v>4.1590245729699548E-5</v>
      </c>
    </row>
    <row r="424" spans="1:12" ht="14.25">
      <c r="A424" s="3">
        <v>201203</v>
      </c>
      <c r="B424" s="4">
        <v>9.7299999999999991E-3</v>
      </c>
      <c r="C424" s="4">
        <v>3.450014951741294E-2</v>
      </c>
      <c r="D424" s="4">
        <v>1.0254902633388364E-2</v>
      </c>
      <c r="E424" s="4">
        <v>1.4740452722210827E-3</v>
      </c>
      <c r="F424" s="4">
        <v>1.4840456095180903E-2</v>
      </c>
      <c r="G424" s="3"/>
      <c r="H424" s="3">
        <v>201203</v>
      </c>
      <c r="I424" s="4">
        <f>AVERAGE(C$3:C424)</f>
        <v>8.9138011144349483E-4</v>
      </c>
      <c r="J424" s="4">
        <f>AVERAGE(D$3:D424)</f>
        <v>9.8629179809088421E-4</v>
      </c>
      <c r="K424" s="4">
        <f>AVERAGE(E$3:E424)</f>
        <v>6.1250777319765588E-3</v>
      </c>
      <c r="L424" s="4">
        <f>AVERAGE(F$3:F424)</f>
        <v>7.7597218599410514E-5</v>
      </c>
    </row>
    <row r="425" spans="1:12" s="3" customFormat="1" ht="12.75">
      <c r="A425" s="3">
        <v>201204</v>
      </c>
      <c r="B425" s="4">
        <v>1.0069999999999999E-2</v>
      </c>
      <c r="C425" s="4">
        <v>-5.5724141716684703E-2</v>
      </c>
      <c r="D425" s="4">
        <v>2.8197201269737463E-2</v>
      </c>
      <c r="E425" s="4">
        <v>-1.7401646557980103E-2</v>
      </c>
      <c r="F425" s="4">
        <v>4.1116042086354387E-2</v>
      </c>
      <c r="H425" s="3">
        <v>201204</v>
      </c>
      <c r="I425" s="4">
        <f>AVERAGE(C$3:C425)</f>
        <v>7.5753727024224608E-4</v>
      </c>
      <c r="J425" s="4">
        <f>AVERAGE(D$3:D425)</f>
        <v>1.0518602546490687E-3</v>
      </c>
      <c r="K425" s="4">
        <f>AVERAGE(E$3:E425)</f>
        <v>6.0683868300730488E-3</v>
      </c>
      <c r="L425" s="4">
        <f>AVERAGE(F$3:F425)</f>
        <v>1.7720509449201967E-4</v>
      </c>
    </row>
    <row r="426" spans="1:12" s="3" customFormat="1" ht="12.75">
      <c r="A426" s="3">
        <v>201205</v>
      </c>
      <c r="B426" s="4">
        <v>8.6300000000000005E-3</v>
      </c>
      <c r="C426" s="4">
        <v>-0.1029651443879549</v>
      </c>
      <c r="D426" s="4">
        <v>4.1454457486001656E-3</v>
      </c>
      <c r="E426" s="4">
        <v>-1.5980472210413543E-2</v>
      </c>
      <c r="F426" s="4">
        <v>2.9018238438968912E-2</v>
      </c>
      <c r="H426" s="3">
        <v>201205</v>
      </c>
      <c r="I426" s="4">
        <f>AVERAGE(C$3:C426)</f>
        <v>5.1290830406725289E-4</v>
      </c>
      <c r="J426" s="4">
        <f>AVERAGE(D$3:D426)</f>
        <v>1.0592967582402973E-3</v>
      </c>
      <c r="K426" s="4">
        <f>AVERAGE(E$3:E426)</f>
        <v>6.0153847650718795E-3</v>
      </c>
      <c r="L426" s="4">
        <f>AVERAGE(F$3:F426)</f>
        <v>2.470381050113342E-4</v>
      </c>
    </row>
    <row r="427" spans="1:12" s="3" customFormat="1" ht="12.75">
      <c r="A427" s="3">
        <v>201206</v>
      </c>
      <c r="B427" s="4">
        <v>8.5599999999999999E-3</v>
      </c>
      <c r="C427" s="4">
        <v>6.8591938973080968E-2</v>
      </c>
      <c r="D427" s="4">
        <v>-8.5493327756656304E-3</v>
      </c>
      <c r="E427" s="4">
        <v>1.7774707834445569E-2</v>
      </c>
      <c r="F427" s="4">
        <v>1.6975978968398406E-3</v>
      </c>
      <c r="H427" s="3">
        <v>201206</v>
      </c>
      <c r="I427" s="4">
        <f>AVERAGE(C$3:C427)</f>
        <v>6.7309425858257923E-4</v>
      </c>
      <c r="J427" s="4">
        <f>AVERAGE(D$3:D427)</f>
        <v>1.036254481180571E-3</v>
      </c>
      <c r="K427" s="4">
        <f>AVERAGE(E$3:E427)</f>
        <v>6.043584580585965E-3</v>
      </c>
      <c r="L427" s="4">
        <f>AVERAGE(F$3:F427)</f>
        <v>2.5054187262444651E-4</v>
      </c>
    </row>
    <row r="428" spans="1:12" ht="14.25">
      <c r="A428" s="3">
        <v>201207</v>
      </c>
      <c r="B428" s="4">
        <v>8.3599999999999994E-3</v>
      </c>
      <c r="C428" s="4">
        <v>-4.0422890682755369E-2</v>
      </c>
      <c r="D428" s="4">
        <v>8.1993675005030458E-4</v>
      </c>
      <c r="E428" s="4">
        <v>-2.3598867499933195E-3</v>
      </c>
      <c r="F428" s="4">
        <v>6.2369617250949444E-2</v>
      </c>
      <c r="H428" s="3">
        <v>201207</v>
      </c>
      <c r="I428" s="4">
        <f>AVERAGE(C$3:C428)</f>
        <v>5.7662481036347606E-4</v>
      </c>
      <c r="J428" s="4">
        <f>AVERAGE(D$3:D428)</f>
        <v>1.0357369746467665E-3</v>
      </c>
      <c r="K428" s="4">
        <f>AVERAGE(E$3:E428)</f>
        <v>6.0234805821874496E-3</v>
      </c>
      <c r="L428" s="4">
        <f>AVERAGE(F$3:F428)</f>
        <v>4.0022639160836217E-4</v>
      </c>
    </row>
    <row r="429" spans="1:12" ht="14.25">
      <c r="A429" s="3">
        <v>201208</v>
      </c>
      <c r="B429" s="4">
        <v>7.7200000000000003E-3</v>
      </c>
      <c r="C429" s="4">
        <v>-4.182957334162205E-3</v>
      </c>
      <c r="D429" s="4">
        <v>-1.4336066694865448E-3</v>
      </c>
      <c r="E429" s="4">
        <v>-1.1590779440603768E-2</v>
      </c>
      <c r="F429" s="4">
        <v>4.521188662849028E-2</v>
      </c>
      <c r="H429" s="3">
        <v>201208</v>
      </c>
      <c r="I429" s="4">
        <f>AVERAGE(C$3:C429)</f>
        <v>5.6547824796411843E-4</v>
      </c>
      <c r="J429" s="4">
        <f>AVERAGE(D$3:D429)</f>
        <v>1.0298435530617228E-3</v>
      </c>
      <c r="K429" s="4">
        <f>AVERAGE(E$3:E429)</f>
        <v>5.9814417754504787E-3</v>
      </c>
      <c r="L429" s="4">
        <f>AVERAGE(F$3:F429)</f>
        <v>5.0794672871625141E-4</v>
      </c>
    </row>
    <row r="430" spans="1:12" ht="14.25">
      <c r="A430" s="3">
        <v>201209</v>
      </c>
      <c r="B430" s="4">
        <v>8.0600000000000012E-3</v>
      </c>
      <c r="C430" s="4">
        <v>1.5945386671543538E-2</v>
      </c>
      <c r="D430" s="4">
        <v>-1.0503055554223397E-2</v>
      </c>
      <c r="E430" s="4">
        <v>1.730978254894424E-2</v>
      </c>
      <c r="F430" s="4">
        <v>8.5026720710229368E-3</v>
      </c>
      <c r="H430" s="3">
        <v>201209</v>
      </c>
      <c r="I430" s="4">
        <f>AVERAGE(C$3:C430)</f>
        <v>6.0141261343977137E-4</v>
      </c>
      <c r="J430" s="4">
        <f>AVERAGE(D$3:D430)</f>
        <v>1.0023842694729488E-3</v>
      </c>
      <c r="K430" s="4">
        <f>AVERAGE(E$3:E430)</f>
        <v>6.0084140153873686E-3</v>
      </c>
      <c r="L430" s="4">
        <f>AVERAGE(F$3:F430)</f>
        <v>5.2711873193521223E-4</v>
      </c>
    </row>
    <row r="431" spans="1:12" ht="14.25">
      <c r="A431" s="3">
        <v>201210</v>
      </c>
      <c r="B431" s="4">
        <v>7.6699999999999997E-3</v>
      </c>
      <c r="C431" s="4">
        <v>3.7621448584487668E-3</v>
      </c>
      <c r="D431" s="4">
        <v>-3.4578356272801495E-3</v>
      </c>
      <c r="E431" s="4">
        <v>-1.3924533023572388E-2</v>
      </c>
      <c r="F431" s="4">
        <v>1.4355961276842121E-4</v>
      </c>
      <c r="H431" s="3">
        <v>201210</v>
      </c>
      <c r="I431" s="4">
        <f>AVERAGE(C$3:C431)</f>
        <v>6.0878028767056159E-4</v>
      </c>
      <c r="J431" s="4">
        <f>AVERAGE(D$3:D431)</f>
        <v>9.9178992292484167E-4</v>
      </c>
      <c r="K431" s="4">
        <f>AVERAGE(E$3:E431)</f>
        <v>5.9610673478363956E-3</v>
      </c>
      <c r="L431" s="4">
        <f>AVERAGE(F$3:F431)</f>
        <v>5.2620112638696633E-4</v>
      </c>
    </row>
    <row r="432" spans="1:12" ht="14.25">
      <c r="A432" s="3">
        <v>201211</v>
      </c>
      <c r="B432" s="4">
        <v>7.77E-3</v>
      </c>
      <c r="C432" s="4">
        <v>5.04240943543348E-2</v>
      </c>
      <c r="D432" s="4">
        <v>-1.5524313713114583E-3</v>
      </c>
      <c r="E432" s="4">
        <v>-4.5746104605042491E-3</v>
      </c>
      <c r="F432" s="4">
        <v>-3.3029505072657117E-2</v>
      </c>
      <c r="H432" s="3">
        <v>201211</v>
      </c>
      <c r="I432" s="4">
        <f>AVERAGE(C$3:C432)</f>
        <v>7.2462985526745524E-4</v>
      </c>
      <c r="J432" s="4">
        <f>AVERAGE(D$3:D432)</f>
        <v>9.8576096251195948E-4</v>
      </c>
      <c r="K432" s="4">
        <f>AVERAGE(E$3:E432)</f>
        <v>5.9361012866791909E-3</v>
      </c>
      <c r="L432" s="4">
        <f>AVERAGE(F$3:F432)</f>
        <v>4.4611590872814993E-4</v>
      </c>
    </row>
    <row r="433" spans="1:12" ht="14.25">
      <c r="A433" s="3">
        <v>201212</v>
      </c>
      <c r="B433" s="4">
        <v>7.3000000000000001E-3</v>
      </c>
      <c r="C433" s="4">
        <v>9.2595973631896825E-2</v>
      </c>
      <c r="D433" s="4">
        <v>-1.9920477628624519E-2</v>
      </c>
      <c r="E433" s="4">
        <v>5.6180174443710706E-2</v>
      </c>
      <c r="F433" s="4">
        <v>-3.4703678165974097E-2</v>
      </c>
      <c r="H433" s="3">
        <v>201212</v>
      </c>
      <c r="I433" s="4">
        <f>AVERAGE(C$3:C433)</f>
        <v>9.3778842551485507E-4</v>
      </c>
      <c r="J433" s="4">
        <f>AVERAGE(D$3:D433)</f>
        <v>9.3633723061801977E-4</v>
      </c>
      <c r="K433" s="4">
        <f>AVERAGE(E$3:E433)</f>
        <v>6.0548816014712268E-3</v>
      </c>
      <c r="L433" s="4">
        <f>AVERAGE(F$3:F433)</f>
        <v>3.6242592283600172E-4</v>
      </c>
    </row>
    <row r="434" spans="1:12" ht="14.25">
      <c r="A434" s="3">
        <v>201301</v>
      </c>
      <c r="B434" s="4">
        <v>8.2199999999999999E-3</v>
      </c>
      <c r="C434" s="4">
        <v>9.3381680091473199E-2</v>
      </c>
      <c r="D434" s="4">
        <v>1.0911433371321186E-2</v>
      </c>
      <c r="E434" s="4">
        <v>-1.0478967609757438E-2</v>
      </c>
      <c r="F434" s="4">
        <v>3.3461400342907871E-2</v>
      </c>
      <c r="H434" s="3">
        <v>201301</v>
      </c>
      <c r="I434" s="4">
        <f>AVERAGE(C$3:C434)</f>
        <v>1.1517789154823512E-3</v>
      </c>
      <c r="J434" s="4">
        <f>AVERAGE(D$3:D434)</f>
        <v>9.5986340076118762E-4</v>
      </c>
      <c r="K434" s="4">
        <f>AVERAGE(E$3:E434)</f>
        <v>6.0158866740862528E-3</v>
      </c>
      <c r="L434" s="4">
        <f>AVERAGE(F$3:F434)</f>
        <v>4.4104581457013919E-4</v>
      </c>
    </row>
    <row r="435" spans="1:12" ht="14.25">
      <c r="A435" s="3">
        <v>201302</v>
      </c>
      <c r="B435" s="4">
        <v>7.9500000000000005E-3</v>
      </c>
      <c r="C435" s="4">
        <v>3.9030437560361855E-2</v>
      </c>
      <c r="D435" s="4">
        <v>-1.3695375807175628E-2</v>
      </c>
      <c r="E435" s="4">
        <v>3.963768932677296E-3</v>
      </c>
      <c r="F435" s="4">
        <v>1.2957990688068421E-2</v>
      </c>
      <c r="H435" s="3">
        <v>201302</v>
      </c>
      <c r="I435" s="4">
        <f>AVERAGE(C$3:C435)</f>
        <v>1.2392584966483548E-3</v>
      </c>
      <c r="J435" s="4">
        <f>AVERAGE(D$3:D435)</f>
        <v>9.2538048497780689E-4</v>
      </c>
      <c r="K435" s="4">
        <f>AVERAGE(E$3:E435)</f>
        <v>6.0110581617535261E-3</v>
      </c>
      <c r="L435" s="4">
        <f>AVERAGE(F$3:F435)</f>
        <v>4.7070682137937683E-4</v>
      </c>
    </row>
    <row r="436" spans="1:12" ht="14.25">
      <c r="A436" s="3">
        <v>201303</v>
      </c>
      <c r="B436" s="4">
        <v>6.3600000000000002E-3</v>
      </c>
      <c r="C436" s="4">
        <v>7.0755640240227916E-2</v>
      </c>
      <c r="D436" s="4">
        <v>2.5092458943002525E-2</v>
      </c>
      <c r="E436" s="4">
        <v>-1.1446439247807298E-2</v>
      </c>
      <c r="F436" s="4">
        <v>5.9634778306241504E-2</v>
      </c>
      <c r="H436" s="3">
        <v>201303</v>
      </c>
      <c r="I436" s="4">
        <f>AVERAGE(C$3:C436)</f>
        <v>1.3994344914492294E-3</v>
      </c>
      <c r="J436" s="4">
        <f>AVERAGE(D$3:D436)</f>
        <v>9.8211071609993067E-4</v>
      </c>
      <c r="K436" s="4">
        <f>AVERAGE(E$3:E436)</f>
        <v>5.9700781208860123E-3</v>
      </c>
      <c r="L436" s="4">
        <f>AVERAGE(F$3:F436)</f>
        <v>6.1057460266746694E-4</v>
      </c>
    </row>
    <row r="437" spans="1:12" ht="14.25">
      <c r="A437" s="3">
        <v>201304</v>
      </c>
      <c r="B437" s="4">
        <v>5.5300000000000002E-3</v>
      </c>
      <c r="C437" s="4">
        <v>0.12438131149776217</v>
      </c>
      <c r="D437" s="4">
        <v>-1.7889476378825628E-2</v>
      </c>
      <c r="E437" s="4">
        <v>-6.5185981879325311E-3</v>
      </c>
      <c r="F437" s="4">
        <v>6.079116611688231E-2</v>
      </c>
      <c r="H437" s="3">
        <v>201304</v>
      </c>
      <c r="I437" s="4">
        <f>AVERAGE(C$3:C437)</f>
        <v>1.6821514500844317E-3</v>
      </c>
      <c r="J437" s="4">
        <f>AVERAGE(D$3:D437)</f>
        <v>9.379149617792619E-4</v>
      </c>
      <c r="K437" s="4">
        <f>AVERAGE(E$3:E437)</f>
        <v>5.9408306353852663E-3</v>
      </c>
      <c r="L437" s="4">
        <f>AVERAGE(F$3:F437)</f>
        <v>7.5250996001231319E-4</v>
      </c>
    </row>
    <row r="438" spans="1:12" ht="14.25">
      <c r="A438" s="3">
        <v>201305</v>
      </c>
      <c r="B438" s="4">
        <v>5.9699999999999996E-3</v>
      </c>
      <c r="C438" s="4">
        <v>-2.5481669883167284E-2</v>
      </c>
      <c r="D438" s="4">
        <v>-3.2477668511618142E-3</v>
      </c>
      <c r="E438" s="4">
        <v>-3.3308404005634853E-2</v>
      </c>
      <c r="F438" s="4">
        <v>-7.568243296525333E-2</v>
      </c>
      <c r="H438" s="3">
        <v>201305</v>
      </c>
      <c r="I438" s="4">
        <f>AVERAGE(C$3:C438)</f>
        <v>1.6198491075769738E-3</v>
      </c>
      <c r="J438" s="4">
        <f>AVERAGE(D$3:D438)</f>
        <v>9.2813533137519396E-4</v>
      </c>
      <c r="K438" s="4">
        <f>AVERAGE(E$3:E438)</f>
        <v>5.8491268161305465E-3</v>
      </c>
      <c r="L438" s="4">
        <f>AVERAGE(F$3:F438)</f>
        <v>5.7266303548227635E-4</v>
      </c>
    </row>
    <row r="439" spans="1:12" ht="14.25">
      <c r="A439" s="3">
        <v>201306</v>
      </c>
      <c r="B439" s="4">
        <v>8.6E-3</v>
      </c>
      <c r="C439" s="4">
        <v>-2.1575823017464819E-3</v>
      </c>
      <c r="D439" s="4">
        <v>-4.5383209840047525E-2</v>
      </c>
      <c r="E439" s="4">
        <v>7.065040992926791E-3</v>
      </c>
      <c r="F439" s="4">
        <v>-2.1111564582507406E-3</v>
      </c>
      <c r="H439" s="3">
        <v>201306</v>
      </c>
      <c r="I439" s="4">
        <f>AVERAGE(C$3:C439)</f>
        <v>1.6112050997753183E-3</v>
      </c>
      <c r="J439" s="4">
        <f>AVERAGE(D$3:D439)</f>
        <v>8.2018347782875415E-4</v>
      </c>
      <c r="K439" s="4">
        <f>AVERAGE(E$3:E439)</f>
        <v>5.8519611149109568E-3</v>
      </c>
      <c r="L439" s="4">
        <f>AVERAGE(F$3:F439)</f>
        <v>5.6636298972233972E-4</v>
      </c>
    </row>
    <row r="440" spans="1:12" ht="14.25">
      <c r="A440" s="3">
        <v>201307</v>
      </c>
      <c r="B440" s="4">
        <v>8.8299999999999993E-3</v>
      </c>
      <c r="C440" s="4">
        <v>-3.0953256770870009E-4</v>
      </c>
      <c r="D440" s="4">
        <v>2.2979481614722744E-2</v>
      </c>
      <c r="E440" s="4">
        <v>-1.5408763067742037E-3</v>
      </c>
      <c r="F440" s="4">
        <v>2.2710001850099599E-2</v>
      </c>
      <c r="H440" s="3">
        <v>201307</v>
      </c>
      <c r="I440" s="4">
        <f>AVERAGE(C$3:C440)</f>
        <v>1.6068198539591447E-3</v>
      </c>
      <c r="J440" s="4">
        <f>AVERAGE(D$3:D440)</f>
        <v>8.7171672930990297E-4</v>
      </c>
      <c r="K440" s="4">
        <f>AVERAGE(E$3:E440)</f>
        <v>5.8347684697442476E-3</v>
      </c>
      <c r="L440" s="4">
        <f>AVERAGE(F$3:F440)</f>
        <v>6.1822162873961665E-4</v>
      </c>
    </row>
    <row r="441" spans="1:12" ht="14.25">
      <c r="A441" s="3">
        <v>201308</v>
      </c>
      <c r="B441" s="4">
        <v>8.0000000000000002E-3</v>
      </c>
      <c r="C441" s="4">
        <v>-2.2636786193723273E-2</v>
      </c>
      <c r="D441" s="4">
        <v>3.917782605938217E-3</v>
      </c>
      <c r="E441" s="4">
        <v>1.575650572261042E-4</v>
      </c>
      <c r="F441" s="4">
        <v>-2.3921378724238662E-2</v>
      </c>
      <c r="H441" s="3">
        <v>201308</v>
      </c>
      <c r="I441" s="4">
        <f>AVERAGE(C$3:C441)</f>
        <v>1.5515952388163604E-3</v>
      </c>
      <c r="J441" s="4">
        <f>AVERAGE(D$3:D441)</f>
        <v>8.7878416753873893E-4</v>
      </c>
      <c r="K441" s="4">
        <f>AVERAGE(E$3:E441)</f>
        <v>5.8215963040539496E-3</v>
      </c>
      <c r="L441" s="4">
        <f>AVERAGE(F$3:F441)</f>
        <v>5.6088611389620954E-4</v>
      </c>
    </row>
    <row r="442" spans="1:12" ht="14.25">
      <c r="A442" s="3">
        <v>201309</v>
      </c>
      <c r="B442" s="4">
        <v>7.6500000000000005E-3</v>
      </c>
      <c r="C442" s="4">
        <v>8.5622557144360317E-2</v>
      </c>
      <c r="D442" s="4">
        <v>3.8023135408685314E-2</v>
      </c>
      <c r="E442" s="4">
        <v>1.7286780175005574E-2</v>
      </c>
      <c r="F442" s="4">
        <v>4.5333924410599344E-2</v>
      </c>
      <c r="H442" s="3">
        <v>201309</v>
      </c>
      <c r="I442" s="4">
        <f>AVERAGE(C$3:C442)</f>
        <v>1.7426656067835056E-3</v>
      </c>
      <c r="J442" s="4">
        <f>AVERAGE(D$3:D442)</f>
        <v>9.6476646207843003E-4</v>
      </c>
      <c r="K442" s="4">
        <f>AVERAGE(E$3:E442)</f>
        <v>5.8481360815330046E-3</v>
      </c>
      <c r="L442" s="4">
        <f>AVERAGE(F$3:F442)</f>
        <v>6.6525217053188123E-4</v>
      </c>
    </row>
    <row r="443" spans="1:12" ht="14.25">
      <c r="A443" s="3">
        <v>201310</v>
      </c>
      <c r="B443" s="4">
        <v>6.8200000000000005E-3</v>
      </c>
      <c r="C443" s="4">
        <v>-1.3388747248414541E-4</v>
      </c>
      <c r="D443" s="4">
        <v>7.3597530801683174E-3</v>
      </c>
      <c r="E443" s="4">
        <v>-3.7004391734775724E-3</v>
      </c>
      <c r="F443" s="4">
        <v>-1.387000133059501E-2</v>
      </c>
      <c r="H443" s="3">
        <v>201310</v>
      </c>
      <c r="I443" s="4">
        <f>AVERAGE(C$3:C443)</f>
        <v>1.7384103843815382E-3</v>
      </c>
      <c r="J443" s="4">
        <f>AVERAGE(D$3:D443)</f>
        <v>9.7953548429110886E-4</v>
      </c>
      <c r="K443" s="4">
        <f>AVERAGE(E$3:E443)</f>
        <v>5.8260839446854056E-3</v>
      </c>
      <c r="L443" s="4">
        <f>AVERAGE(F$3:F443)</f>
        <v>6.3144925541298142E-4</v>
      </c>
    </row>
    <row r="444" spans="1:12" ht="14.25">
      <c r="A444" s="3">
        <v>201311</v>
      </c>
      <c r="B444" s="4">
        <v>6.0499999999999998E-3</v>
      </c>
      <c r="C444" s="4">
        <v>5.1256832152741461E-2</v>
      </c>
      <c r="D444" s="4">
        <v>-2.8561879532615211E-2</v>
      </c>
      <c r="E444" s="4">
        <v>3.0853804461628519E-4</v>
      </c>
      <c r="F444" s="4">
        <v>6.7750846178153568E-3</v>
      </c>
      <c r="H444" s="3">
        <v>201311</v>
      </c>
      <c r="I444" s="4">
        <f>AVERAGE(C$3:C444)</f>
        <v>1.8504430128167416E-3</v>
      </c>
      <c r="J444" s="4">
        <f>AVERAGE(D$3:D444)</f>
        <v>9.1146770775445835E-4</v>
      </c>
      <c r="K444" s="4">
        <f>AVERAGE(E$3:E444)</f>
        <v>5.8133707052843249E-3</v>
      </c>
      <c r="L444" s="4">
        <f>AVERAGE(F$3:F444)</f>
        <v>6.4570362980370612E-4</v>
      </c>
    </row>
    <row r="445" spans="1:12" ht="14.25">
      <c r="A445" s="3">
        <v>201312</v>
      </c>
      <c r="B445" s="4">
        <v>6.4800000000000005E-3</v>
      </c>
      <c r="C445" s="4">
        <v>3.4237723742633328E-2</v>
      </c>
      <c r="D445" s="4">
        <v>-1.1972123183999403E-3</v>
      </c>
      <c r="E445" s="4">
        <v>5.4640888340490214E-3</v>
      </c>
      <c r="F445" s="4">
        <v>1.9118358909808959E-2</v>
      </c>
      <c r="H445" s="3">
        <v>201312</v>
      </c>
      <c r="I445" s="4">
        <f>AVERAGE(C$3:C445)</f>
        <v>1.9235519986628288E-3</v>
      </c>
      <c r="J445" s="4">
        <f>AVERAGE(D$3:D445)</f>
        <v>9.0662016746444836E-4</v>
      </c>
      <c r="K445" s="4">
        <f>AVERAGE(E$3:E445)</f>
        <v>5.812567758453898E-3</v>
      </c>
      <c r="L445" s="4">
        <f>AVERAGE(F$3:F445)</f>
        <v>6.8846440591482938E-4</v>
      </c>
    </row>
    <row r="446" spans="1:12" ht="14.25">
      <c r="A446" s="3">
        <v>201401</v>
      </c>
      <c r="B446" s="4">
        <v>7.1899999999999993E-3</v>
      </c>
      <c r="C446" s="4">
        <v>-5.8462183854793806E-2</v>
      </c>
      <c r="D446" s="4">
        <v>5.8612144853497639E-2</v>
      </c>
      <c r="E446" s="4">
        <v>-4.7364276038612723E-3</v>
      </c>
      <c r="F446" s="4">
        <v>-1.279134947016307E-2</v>
      </c>
      <c r="H446" s="3">
        <v>201401</v>
      </c>
      <c r="I446" s="4">
        <f>AVERAGE(C$3:C446)</f>
        <v>1.7875480890829714E-3</v>
      </c>
      <c r="J446" s="4">
        <f>AVERAGE(D$3:D446)</f>
        <v>1.038972288303974E-3</v>
      </c>
      <c r="K446" s="4">
        <f>AVERAGE(E$3:E446)</f>
        <v>5.7883728149623502E-3</v>
      </c>
      <c r="L446" s="4">
        <f>AVERAGE(F$3:F446)</f>
        <v>6.5733319603936081E-4</v>
      </c>
    </row>
    <row r="447" spans="1:12" ht="14.25">
      <c r="A447" s="3">
        <v>201402</v>
      </c>
      <c r="B447" s="4">
        <v>5.96E-3</v>
      </c>
      <c r="C447" s="4">
        <v>-6.2946698523349666E-3</v>
      </c>
      <c r="D447" s="4">
        <v>-1.5641975855616493E-2</v>
      </c>
      <c r="E447" s="4">
        <v>-7.5086608600748834E-4</v>
      </c>
      <c r="F447" s="4">
        <v>-2.1845711481170114E-2</v>
      </c>
      <c r="H447" s="3">
        <v>201402</v>
      </c>
      <c r="I447" s="4">
        <f>AVERAGE(C$3:C447)</f>
        <v>1.7693858015741671E-3</v>
      </c>
      <c r="J447" s="4">
        <f>AVERAGE(D$3:D447)</f>
        <v>1.0008007822538128E-3</v>
      </c>
      <c r="K447" s="4">
        <f>AVERAGE(E$3:E447)</f>
        <v>5.7734088815505199E-3</v>
      </c>
      <c r="L447" s="4">
        <f>AVERAGE(F$3:F447)</f>
        <v>6.0548286268173536E-4</v>
      </c>
    </row>
    <row r="448" spans="1:12" ht="14.25">
      <c r="A448" s="3">
        <v>201403</v>
      </c>
      <c r="B448" s="4">
        <v>5.9699999999999996E-3</v>
      </c>
      <c r="C448" s="4">
        <v>1.628103602621952E-3</v>
      </c>
      <c r="D448" s="4">
        <v>2.1522377711503515E-2</v>
      </c>
      <c r="E448" s="4">
        <v>-3.0929997539645357E-4</v>
      </c>
      <c r="F448" s="4">
        <v>-2.6506016359396763E-2</v>
      </c>
      <c r="H448" s="3">
        <v>201403</v>
      </c>
      <c r="I448" s="4">
        <f>AVERAGE(C$3:C448)</f>
        <v>1.7690690253433325E-3</v>
      </c>
      <c r="J448" s="4">
        <f>AVERAGE(D$3:D448)</f>
        <v>1.0476536976173965E-3</v>
      </c>
      <c r="K448" s="4">
        <f>AVERAGE(E$3:E448)</f>
        <v>5.7595214184068049E-3</v>
      </c>
      <c r="L448" s="4">
        <f>AVERAGE(F$3:F448)</f>
        <v>5.431575771137388E-4</v>
      </c>
    </row>
    <row r="449" spans="1:12" ht="14.25">
      <c r="A449" s="3">
        <v>201404</v>
      </c>
      <c r="B449" s="4">
        <v>6.3400000000000001E-3</v>
      </c>
      <c r="C449" s="4">
        <v>-3.3341088301195629E-2</v>
      </c>
      <c r="D449" s="4">
        <v>3.5691477408294598E-3</v>
      </c>
      <c r="E449" s="4">
        <v>5.1320045838426243E-3</v>
      </c>
      <c r="F449" s="4">
        <v>-1.9796071449946617E-2</v>
      </c>
      <c r="H449" s="3">
        <v>201404</v>
      </c>
      <c r="I449" s="4">
        <f>AVERAGE(C$3:C449)</f>
        <v>1.6905228120848563E-3</v>
      </c>
      <c r="J449" s="4">
        <f>AVERAGE(D$3:D449)</f>
        <v>1.0533974198115013E-3</v>
      </c>
      <c r="K449" s="4">
        <f>AVERAGE(E$3:E449)</f>
        <v>5.7580919950934477E-3</v>
      </c>
      <c r="L449" s="4">
        <f>AVERAGE(F$3:F449)</f>
        <v>4.965079692535086E-4</v>
      </c>
    </row>
    <row r="450" spans="1:12" ht="14.25">
      <c r="A450" s="3">
        <v>201405</v>
      </c>
      <c r="B450" s="4">
        <v>6.0200000000000002E-3</v>
      </c>
      <c r="C450" s="4">
        <v>3.2364873237548941E-2</v>
      </c>
      <c r="D450" s="4">
        <v>-2.9380771875929416E-2</v>
      </c>
      <c r="E450" s="4">
        <v>8.2146145449637671E-3</v>
      </c>
      <c r="F450" s="4">
        <v>-4.1499274251474306E-3</v>
      </c>
      <c r="H450" s="3">
        <v>201405</v>
      </c>
      <c r="I450" s="4">
        <f>AVERAGE(C$3:C450)</f>
        <v>1.7589923442845527E-3</v>
      </c>
      <c r="J450" s="4">
        <f>AVERAGE(D$3:D450)</f>
        <v>9.8422885323027199E-4</v>
      </c>
      <c r="K450" s="4">
        <f>AVERAGE(E$3:E450)</f>
        <v>5.763675000888608E-3</v>
      </c>
      <c r="L450" s="4">
        <f>AVERAGE(F$3:F450)</f>
        <v>4.8587539398027991E-4</v>
      </c>
    </row>
    <row r="451" spans="1:12" ht="14.25">
      <c r="A451" s="3">
        <v>201406</v>
      </c>
      <c r="B451" s="4">
        <v>6.0799999999999995E-3</v>
      </c>
      <c r="C451" s="4">
        <v>5.1277256516433493E-2</v>
      </c>
      <c r="D451" s="4">
        <v>1.8216627811234513E-2</v>
      </c>
      <c r="E451" s="4">
        <v>7.0447013737632812E-3</v>
      </c>
      <c r="F451" s="4">
        <v>1.0695277191721045E-3</v>
      </c>
      <c r="H451" s="3">
        <v>201406</v>
      </c>
      <c r="I451" s="4">
        <f>AVERAGE(C$3:C451)</f>
        <v>1.8692780105922339E-3</v>
      </c>
      <c r="J451" s="4">
        <f>AVERAGE(D$3:D451)</f>
        <v>1.023304587828921E-3</v>
      </c>
      <c r="K451" s="4">
        <f>AVERAGE(E$3:E451)</f>
        <v>5.7665798225958066E-3</v>
      </c>
      <c r="L451" s="4">
        <f>AVERAGE(F$3:F451)</f>
        <v>4.8720793353551237E-4</v>
      </c>
    </row>
    <row r="452" spans="1:12" ht="14.25">
      <c r="A452" s="3">
        <v>201407</v>
      </c>
      <c r="B452" s="4">
        <v>5.6200000000000009E-3</v>
      </c>
      <c r="C452" s="4">
        <v>2.1748642678985231E-2</v>
      </c>
      <c r="D452" s="4">
        <v>8.3882936562532113E-3</v>
      </c>
      <c r="E452" s="4">
        <v>-2.5203549914935564E-3</v>
      </c>
      <c r="F452" s="4">
        <v>2.9176190657093641E-2</v>
      </c>
      <c r="H452" s="3">
        <v>201407</v>
      </c>
      <c r="I452" s="4">
        <f>AVERAGE(C$3:C452)</f>
        <v>1.9134543765219961E-3</v>
      </c>
      <c r="J452" s="4">
        <f>AVERAGE(D$3:D452)</f>
        <v>1.0399674590244512E-3</v>
      </c>
      <c r="K452" s="4">
        <f>AVERAGE(E$3:E452)</f>
        <v>5.7478311012969614E-3</v>
      </c>
      <c r="L452" s="4">
        <f>AVERAGE(F$3:F452)</f>
        <v>5.5255869144794543E-4</v>
      </c>
    </row>
    <row r="453" spans="1:12" ht="14.25">
      <c r="A453" s="3">
        <v>201408</v>
      </c>
      <c r="B453" s="4">
        <v>5.2199999999999998E-3</v>
      </c>
      <c r="C453" s="4">
        <v>-8.269871173928427E-3</v>
      </c>
      <c r="D453" s="4">
        <v>3.7108620276842995E-2</v>
      </c>
      <c r="E453" s="4">
        <v>2.3976432575939398E-3</v>
      </c>
      <c r="F453" s="4">
        <v>2.9049973830857272E-2</v>
      </c>
      <c r="H453" s="3">
        <v>201408</v>
      </c>
      <c r="I453" s="4">
        <f>AVERAGE(C$3:C453)</f>
        <v>1.8908749407116848E-3</v>
      </c>
      <c r="J453" s="4">
        <f>AVERAGE(D$3:D453)</f>
        <v>1.1213865398773146E-3</v>
      </c>
      <c r="K453" s="4">
        <f>AVERAGE(E$3:E453)</f>
        <v>5.7402686005211083E-3</v>
      </c>
      <c r="L453" s="4">
        <f>AVERAGE(F$3:F453)</f>
        <v>6.1732554403751215E-4</v>
      </c>
    </row>
    <row r="454" spans="1:12" ht="14.25">
      <c r="A454" s="3">
        <v>201409</v>
      </c>
      <c r="B454" s="4">
        <v>5.1700000000000001E-3</v>
      </c>
      <c r="C454" s="4">
        <v>4.3171684337642686E-2</v>
      </c>
      <c r="D454" s="4">
        <v>-5.7623967323067434E-3</v>
      </c>
      <c r="E454" s="4">
        <v>-8.199549784538929E-3</v>
      </c>
      <c r="F454" s="4">
        <v>-1.5245394473987865E-3</v>
      </c>
      <c r="H454" s="3">
        <v>201409</v>
      </c>
      <c r="I454" s="4">
        <f>AVERAGE(C$3:C454)</f>
        <v>1.9822041650411782E-3</v>
      </c>
      <c r="J454" s="4">
        <f>AVERAGE(D$3:D454)</f>
        <v>1.1058825234985217E-3</v>
      </c>
      <c r="K454" s="4">
        <f>AVERAGE(E$3:E454)</f>
        <v>5.7088726131673696E-3</v>
      </c>
      <c r="L454" s="4">
        <f>AVERAGE(F$3:F454)</f>
        <v>6.1246870732223715E-4</v>
      </c>
    </row>
    <row r="455" spans="1:12" ht="14.25">
      <c r="A455" s="3">
        <v>201410</v>
      </c>
      <c r="B455" s="4">
        <v>5.1600000000000005E-3</v>
      </c>
      <c r="C455" s="4">
        <v>4.5249947056347304E-3</v>
      </c>
      <c r="D455" s="4">
        <v>-2.7130893699018815E-2</v>
      </c>
      <c r="E455" s="4">
        <v>-1.5459949157374895E-3</v>
      </c>
      <c r="F455" s="4">
        <v>3.1940421982689917E-3</v>
      </c>
      <c r="H455" s="3">
        <v>201410</v>
      </c>
      <c r="I455" s="4">
        <f>AVERAGE(C$3:C455)</f>
        <v>1.987817389192599E-3</v>
      </c>
      <c r="J455" s="4">
        <f>AVERAGE(D$3:D455)</f>
        <v>1.0424290937849996E-3</v>
      </c>
      <c r="K455" s="4">
        <f>AVERAGE(E$3:E455)</f>
        <v>5.6925695400687065E-3</v>
      </c>
      <c r="L455" s="4">
        <f>AVERAGE(F$3:F455)</f>
        <v>6.1830937132890387E-4</v>
      </c>
    </row>
    <row r="456" spans="1:12" ht="14.25">
      <c r="A456" s="3">
        <v>201411</v>
      </c>
      <c r="B456" s="4">
        <v>4.3899999999999998E-3</v>
      </c>
      <c r="C456" s="4">
        <v>5.4817352336993468E-2</v>
      </c>
      <c r="D456" s="4">
        <v>-1.2713566843224097E-2</v>
      </c>
      <c r="E456" s="4">
        <v>-1.287823016007783E-2</v>
      </c>
      <c r="F456" s="4">
        <v>4.7126234636525495E-3</v>
      </c>
      <c r="H456" s="3">
        <v>201411</v>
      </c>
      <c r="I456" s="4">
        <f>AVERAGE(C$3:C456)</f>
        <v>2.1041820036150679E-3</v>
      </c>
      <c r="J456" s="4">
        <f>AVERAGE(D$3:D456)</f>
        <v>1.0115860535674904E-3</v>
      </c>
      <c r="K456" s="4">
        <f>AVERAGE(E$3:E456)</f>
        <v>5.6509309757186025E-3</v>
      </c>
      <c r="L456" s="4">
        <f>AVERAGE(F$3:F456)</f>
        <v>6.2755161532963442E-4</v>
      </c>
    </row>
    <row r="457" spans="1:12" ht="14.25">
      <c r="A457" s="3">
        <v>201412</v>
      </c>
      <c r="B457" s="4">
        <v>4.7299999999999998E-3</v>
      </c>
      <c r="C457" s="4">
        <v>-7.461256828292023E-5</v>
      </c>
      <c r="D457" s="4">
        <v>1.735581870329973E-2</v>
      </c>
      <c r="E457" s="4">
        <v>8.6636873875834547E-3</v>
      </c>
      <c r="F457" s="4">
        <v>1.2789230242473262E-2</v>
      </c>
      <c r="H457" s="3">
        <v>201412</v>
      </c>
      <c r="I457" s="4">
        <f>AVERAGE(C$3:C457)</f>
        <v>2.099393444116391E-3</v>
      </c>
      <c r="J457" s="4">
        <f>AVERAGE(D$3:D457)</f>
        <v>1.0481503324259519E-3</v>
      </c>
      <c r="K457" s="4">
        <f>AVERAGE(E$3:E457)</f>
        <v>5.6576709229487253E-3</v>
      </c>
      <c r="L457" s="4">
        <f>AVERAGE(F$3:F457)</f>
        <v>6.5494278340878678E-4</v>
      </c>
    </row>
    <row r="458" spans="1:12" ht="14.25">
      <c r="A458" s="3">
        <v>201501</v>
      </c>
      <c r="B458" s="4">
        <v>2.9499999999999999E-3</v>
      </c>
      <c r="C458" s="4">
        <v>8.5493005125038962E-3</v>
      </c>
      <c r="D458" s="4">
        <v>-1.2151497444298663E-3</v>
      </c>
      <c r="E458" s="4">
        <v>-9.0668670705994821E-3</v>
      </c>
      <c r="F458" s="4">
        <v>3.5004647408073346E-2</v>
      </c>
      <c r="H458" s="3">
        <v>201501</v>
      </c>
      <c r="I458" s="4">
        <f>AVERAGE(C$3:C458)</f>
        <v>2.1135379771611003E-3</v>
      </c>
      <c r="J458" s="4">
        <f>AVERAGE(D$3:D458)</f>
        <v>1.0430983233258272E-3</v>
      </c>
      <c r="K458" s="4">
        <f>AVERAGE(E$3:E458)</f>
        <v>5.6248036506416979E-3</v>
      </c>
      <c r="L458" s="4">
        <f>AVERAGE(F$3:F458)</f>
        <v>7.3213313087994311E-4</v>
      </c>
    </row>
    <row r="459" spans="1:12" ht="14.25">
      <c r="A459" s="3">
        <v>201502</v>
      </c>
      <c r="B459" s="4">
        <v>3.13E-3</v>
      </c>
      <c r="C459" s="4">
        <v>7.4071187391544419E-2</v>
      </c>
      <c r="D459" s="4">
        <v>-5.372916999539501E-2</v>
      </c>
      <c r="E459" s="4">
        <v>2.9576315320812126E-2</v>
      </c>
      <c r="F459" s="4">
        <v>-3.1672725756611952E-2</v>
      </c>
      <c r="H459" s="3">
        <v>201502</v>
      </c>
      <c r="I459" s="4">
        <f>AVERAGE(C$3:C459)</f>
        <v>2.2709945404310859E-3</v>
      </c>
      <c r="J459" s="4">
        <f>AVERAGE(D$3:D459)</f>
        <v>9.2111108876297457E-4</v>
      </c>
      <c r="K459" s="4">
        <f>AVERAGE(E$3:E459)</f>
        <v>5.6781477746287142E-3</v>
      </c>
      <c r="L459" s="4">
        <f>AVERAGE(F$3:F459)</f>
        <v>6.5947649660305543E-4</v>
      </c>
    </row>
    <row r="460" spans="1:12" ht="14.25">
      <c r="A460" s="3">
        <v>201503</v>
      </c>
      <c r="B460" s="4">
        <v>3.96E-3</v>
      </c>
      <c r="C460" s="4">
        <v>2.1713845091679521E-2</v>
      </c>
      <c r="D460" s="4">
        <v>7.7985690017186079E-3</v>
      </c>
      <c r="E460" s="4">
        <v>-3.8218832208908107E-2</v>
      </c>
      <c r="F460" s="4">
        <v>8.0002647849497024E-3</v>
      </c>
      <c r="H460" s="3">
        <v>201503</v>
      </c>
      <c r="I460" s="4">
        <f>AVERAGE(C$3:C460)</f>
        <v>2.3134461791892704E-3</v>
      </c>
      <c r="J460" s="4">
        <f>AVERAGE(D$3:D460)</f>
        <v>9.3639432856954257E-4</v>
      </c>
      <c r="K460" s="4">
        <f>AVERAGE(E$3:E460)</f>
        <v>5.5805989302208552E-3</v>
      </c>
      <c r="L460" s="4">
        <f>AVERAGE(F$3:F460)</f>
        <v>6.7589884176714186E-4</v>
      </c>
    </row>
    <row r="461" spans="1:12" ht="14.25">
      <c r="A461" s="3">
        <v>201504</v>
      </c>
      <c r="B461" s="4">
        <v>3.6900000000000001E-3</v>
      </c>
      <c r="C461" s="4">
        <v>2.9304397333299394E-2</v>
      </c>
      <c r="D461" s="4">
        <v>-2.0370951486425384E-2</v>
      </c>
      <c r="E461" s="4">
        <v>3.4033865152359746E-2</v>
      </c>
      <c r="F461" s="4">
        <v>-1.5142361604993899E-2</v>
      </c>
      <c r="H461" s="3">
        <v>201504</v>
      </c>
      <c r="I461" s="4">
        <f>AVERAGE(C$3:C461)</f>
        <v>2.3722499943398369E-3</v>
      </c>
      <c r="J461" s="4">
        <f>AVERAGE(D$3:D461)</f>
        <v>8.8914965935669359E-4</v>
      </c>
      <c r="K461" s="4">
        <f>AVERAGE(E$3:E461)</f>
        <v>5.6436882123098555E-3</v>
      </c>
      <c r="L461" s="4">
        <f>AVERAGE(F$3:F461)</f>
        <v>6.4059022469847881E-4</v>
      </c>
    </row>
    <row r="462" spans="1:12" ht="14.25">
      <c r="A462" s="3">
        <v>201505</v>
      </c>
      <c r="B462" s="4">
        <v>4.3400000000000001E-3</v>
      </c>
      <c r="C462" s="4">
        <v>4.8464362640174931E-2</v>
      </c>
      <c r="D462" s="4">
        <v>-2.7238261437289159E-2</v>
      </c>
      <c r="E462" s="4">
        <v>2.2532288784574021E-2</v>
      </c>
      <c r="F462" s="4">
        <v>-3.4590600952675576E-3</v>
      </c>
      <c r="H462" s="3">
        <v>201505</v>
      </c>
      <c r="I462" s="4">
        <f>AVERAGE(C$3:C462)</f>
        <v>2.4724502392220872E-3</v>
      </c>
      <c r="J462" s="4">
        <f>AVERAGE(D$3:D462)</f>
        <v>8.269208737446453E-4</v>
      </c>
      <c r="K462" s="4">
        <f>AVERAGE(E$3:E462)</f>
        <v>5.681052372867962E-3</v>
      </c>
      <c r="L462" s="4">
        <f>AVERAGE(F$3:F462)</f>
        <v>6.3145960037784175E-4</v>
      </c>
    </row>
    <row r="463" spans="1:12" ht="14.25">
      <c r="A463" s="3">
        <v>201506</v>
      </c>
      <c r="B463" s="4">
        <v>4.5000000000000005E-3</v>
      </c>
      <c r="C463" s="4">
        <v>-2.1954785798475873E-2</v>
      </c>
      <c r="D463" s="4">
        <v>3.2767529817994724E-2</v>
      </c>
      <c r="E463" s="4">
        <v>-1.146279231180943E-2</v>
      </c>
      <c r="F463" s="4">
        <v>1.9140959913968802E-2</v>
      </c>
      <c r="H463" s="3">
        <v>201506</v>
      </c>
      <c r="I463" s="4">
        <f>AVERAGE(C$3:C463)</f>
        <v>2.4194627423941087E-3</v>
      </c>
      <c r="J463" s="4">
        <f>AVERAGE(D$3:D463)</f>
        <v>8.9742994426175368E-4</v>
      </c>
      <c r="K463" s="4">
        <f>AVERAGE(E$3:E463)</f>
        <v>5.643207241113707E-3</v>
      </c>
      <c r="L463" s="4">
        <f>AVERAGE(F$3:F463)</f>
        <v>6.7259182329693274E-4</v>
      </c>
    </row>
    <row r="464" spans="1:12" ht="14.25">
      <c r="A464" s="3">
        <v>201507</v>
      </c>
      <c r="B464" s="4">
        <v>5.13E-3</v>
      </c>
      <c r="C464" s="4">
        <v>2.1555729054565251E-2</v>
      </c>
      <c r="D464" s="4">
        <v>-1.0147491116231551E-3</v>
      </c>
      <c r="E464" s="4">
        <v>-2.3301309442555838E-2</v>
      </c>
      <c r="F464" s="4">
        <v>1.373447774083501E-2</v>
      </c>
      <c r="H464" s="3">
        <v>201507</v>
      </c>
      <c r="I464" s="4">
        <f>AVERAGE(C$3:C464)</f>
        <v>2.4608832322472927E-3</v>
      </c>
      <c r="J464" s="4">
        <f>AVERAGE(D$3:D464)</f>
        <v>8.9321809612103798E-4</v>
      </c>
      <c r="K464" s="4">
        <f>AVERAGE(E$3:E464)</f>
        <v>5.5794527990791921E-3</v>
      </c>
      <c r="L464" s="4">
        <f>AVERAGE(F$3:F464)</f>
        <v>7.0155387632916803E-4</v>
      </c>
    </row>
    <row r="465" spans="1:12" ht="14.25">
      <c r="A465" s="3">
        <v>201508</v>
      </c>
      <c r="B465" s="4">
        <v>4.0000000000000001E-3</v>
      </c>
      <c r="C465" s="4">
        <v>-7.3480438806615603E-2</v>
      </c>
      <c r="D465" s="4">
        <v>2.2523121052109785E-2</v>
      </c>
      <c r="E465" s="4">
        <v>8.0386599160527511E-3</v>
      </c>
      <c r="F465" s="4">
        <v>-7.1872252505980339E-3</v>
      </c>
      <c r="G465" s="22"/>
      <c r="H465" s="3">
        <v>201508</v>
      </c>
      <c r="I465" s="4">
        <f>AVERAGE(C$3:C465)</f>
        <v>2.2968630982540682E-3</v>
      </c>
      <c r="J465" s="4">
        <f>AVERAGE(D$3:D465)</f>
        <v>9.4075634437595836E-4</v>
      </c>
      <c r="K465" s="4">
        <f>AVERAGE(E$3:E465)</f>
        <v>5.5848576498857281E-3</v>
      </c>
      <c r="L465" s="4">
        <f>AVERAGE(F$3:F465)</f>
        <v>6.8410082516339994E-4</v>
      </c>
    </row>
    <row r="466" spans="1:12" ht="14.25">
      <c r="A466" s="3">
        <v>201509</v>
      </c>
      <c r="B466" s="4">
        <v>4.2100000000000002E-3</v>
      </c>
      <c r="C466" s="4">
        <v>-7.3662607588430365E-2</v>
      </c>
      <c r="D466" s="4">
        <v>3.0330060918741141E-2</v>
      </c>
      <c r="E466" s="4">
        <v>2.3124684485019871E-3</v>
      </c>
      <c r="F466" s="4">
        <v>1.424006248483535E-2</v>
      </c>
      <c r="G466" s="22"/>
      <c r="H466" s="3">
        <v>201509</v>
      </c>
      <c r="I466" s="4">
        <f>AVERAGE(C$3:C466)</f>
        <v>2.1331573424638E-3</v>
      </c>
      <c r="J466" s="4">
        <f>AVERAGE(D$3:D466)</f>
        <v>1.0052065737057067E-3</v>
      </c>
      <c r="K466" s="4">
        <f>AVERAGE(E$3:E466)</f>
        <v>5.5776813577774302E-3</v>
      </c>
      <c r="L466" s="4">
        <f>AVERAGE(F$3:F466)</f>
        <v>7.1402568533927618E-4</v>
      </c>
    </row>
    <row r="467" spans="1:12" ht="14.25">
      <c r="A467" s="3">
        <v>201510</v>
      </c>
      <c r="B467" s="4">
        <v>3.3600000000000001E-3</v>
      </c>
      <c r="C467" s="4">
        <v>0.10098649949699359</v>
      </c>
      <c r="D467" s="4">
        <v>-4.7598015563290644E-2</v>
      </c>
      <c r="E467" s="4">
        <v>7.4309737373186753E-3</v>
      </c>
      <c r="F467" s="4">
        <v>-4.0633272690792741E-2</v>
      </c>
      <c r="G467" s="22"/>
      <c r="H467" s="3">
        <v>201510</v>
      </c>
      <c r="I467" s="4">
        <f>AVERAGE(C$3:C467)</f>
        <v>2.3457451750541866E-3</v>
      </c>
      <c r="J467" s="4">
        <f>AVERAGE(D$3:D467)</f>
        <v>8.9885379003613029E-4</v>
      </c>
      <c r="K467" s="4">
        <f>AVERAGE(E$3:E467)</f>
        <v>5.5817367021527937E-3</v>
      </c>
      <c r="L467" s="4">
        <f>AVERAGE(F$3:F467)</f>
        <v>6.2295234089845667E-4</v>
      </c>
    </row>
    <row r="468" spans="1:12" ht="14.25">
      <c r="A468" s="3">
        <v>201511</v>
      </c>
      <c r="B468" s="4">
        <v>3.1800000000000001E-3</v>
      </c>
      <c r="C468" s="4">
        <v>1.7479176646735897E-2</v>
      </c>
      <c r="D468" s="4">
        <v>2.5880485601096671E-2</v>
      </c>
      <c r="E468" s="4">
        <v>-2.5213258515507601E-2</v>
      </c>
      <c r="F468" s="4">
        <v>6.2465287072931107E-3</v>
      </c>
      <c r="G468" s="22"/>
      <c r="H468" s="3">
        <v>201511</v>
      </c>
      <c r="I468" s="4">
        <f>AVERAGE(C$3:C468)</f>
        <v>2.3782203498861217E-3</v>
      </c>
      <c r="J468" s="4">
        <f>AVERAGE(D$3:D468)</f>
        <v>9.533988376585333E-4</v>
      </c>
      <c r="K468" s="4">
        <f>AVERAGE(E$3:E468)</f>
        <v>5.5144987213282077E-3</v>
      </c>
      <c r="L468" s="4">
        <f>AVERAGE(F$3:F468)</f>
        <v>6.3531184939602731E-4</v>
      </c>
    </row>
    <row r="469" spans="1:12" ht="14.25">
      <c r="A469" s="3">
        <v>201512</v>
      </c>
      <c r="B469" s="4">
        <v>3.2000000000000002E-3</v>
      </c>
      <c r="C469" s="4">
        <v>-1.8950286065837641E-2</v>
      </c>
      <c r="D469" s="4">
        <v>-1.121651317982885E-3</v>
      </c>
      <c r="E469" s="4">
        <v>-6.4989688471990409E-3</v>
      </c>
      <c r="F469" s="4">
        <v>3.4088968211073573E-2</v>
      </c>
      <c r="G469" s="22"/>
      <c r="H469" s="3">
        <v>201512</v>
      </c>
      <c r="I469" s="4">
        <f>AVERAGE(C$3:C469)</f>
        <v>2.3325490299381051E-3</v>
      </c>
      <c r="J469" s="4">
        <f>AVERAGE(D$3:D469)</f>
        <v>9.488780312192274E-4</v>
      </c>
      <c r="K469" s="4">
        <f>AVERAGE(E$3:E469)</f>
        <v>5.4883255893706327E-3</v>
      </c>
      <c r="L469" s="4">
        <f>AVERAGE(F$3:F469)</f>
        <v>7.0867513089093424E-4</v>
      </c>
    </row>
    <row r="470" spans="1:12" ht="14.25">
      <c r="A470" s="3">
        <v>201601</v>
      </c>
      <c r="B470" s="4">
        <v>2.5400000000000002E-3</v>
      </c>
      <c r="C470" s="4">
        <v>-7.1017610589158064E-2</v>
      </c>
      <c r="D470" s="4">
        <v>1.6670550457584064E-2</v>
      </c>
      <c r="E470" s="4">
        <v>-3.5460303835868283E-2</v>
      </c>
      <c r="F470" s="4">
        <v>3.361411386155682E-2</v>
      </c>
      <c r="G470" s="22"/>
      <c r="H470" s="3">
        <v>201601</v>
      </c>
      <c r="I470" s="4">
        <f>AVERAGE(C$3:C470)</f>
        <v>2.1758179196408912E-3</v>
      </c>
      <c r="J470" s="4">
        <f>AVERAGE(D$3:D470)</f>
        <v>9.8305557997219444E-4</v>
      </c>
      <c r="K470" s="4">
        <f>AVERAGE(E$3:E470)</f>
        <v>5.3993068297505482E-3</v>
      </c>
      <c r="L470" s="4">
        <f>AVERAGE(F$3:F470)</f>
        <v>7.8067827909808062E-4</v>
      </c>
    </row>
    <row r="471" spans="1:12" ht="14.25">
      <c r="A471" s="3">
        <v>201602</v>
      </c>
      <c r="B471" s="4">
        <v>7.7999999999999999E-4</v>
      </c>
      <c r="C471" s="4">
        <v>-9.110297747272679E-2</v>
      </c>
      <c r="D471" s="4">
        <v>3.959531292472749E-2</v>
      </c>
      <c r="E471" s="4">
        <v>-5.0891505189472865E-2</v>
      </c>
      <c r="F471" s="4">
        <v>6.8750951939427971E-3</v>
      </c>
      <c r="G471" s="22"/>
      <c r="H471" s="3">
        <v>201602</v>
      </c>
      <c r="I471" s="4">
        <f>AVERAGE(C$3:C471)</f>
        <v>1.9769292301049261E-3</v>
      </c>
      <c r="J471" s="4">
        <f>AVERAGE(D$3:D471)</f>
        <v>1.066813188095308E-3</v>
      </c>
      <c r="K471" s="4">
        <f>AVERAGE(E$3:E471)</f>
        <v>5.2772009468455084E-3</v>
      </c>
      <c r="L471" s="4">
        <f>AVERAGE(F$3:F471)</f>
        <v>7.9398486624839666E-4</v>
      </c>
    </row>
    <row r="472" spans="1:12" ht="14.25">
      <c r="A472" s="3">
        <v>201603</v>
      </c>
      <c r="B472" s="4">
        <v>-2.4000000000000001E-4</v>
      </c>
      <c r="C472" s="4">
        <v>5.0073425867326465E-2</v>
      </c>
      <c r="D472" s="4">
        <v>3.4425466781866074E-2</v>
      </c>
      <c r="E472" s="4">
        <v>-2.1907381875967361E-2</v>
      </c>
      <c r="F472" s="4">
        <v>-3.6535165068127054E-3</v>
      </c>
      <c r="G472" s="22"/>
      <c r="H472" s="3">
        <v>201603</v>
      </c>
      <c r="I472" s="4">
        <f>AVERAGE(C$3:C472)</f>
        <v>2.0792622016734823E-3</v>
      </c>
      <c r="J472" s="4">
        <f>AVERAGE(D$3:D472)</f>
        <v>1.1390180660039028E-3</v>
      </c>
      <c r="K472" s="4">
        <f>AVERAGE(E$3:E472)</f>
        <v>5.2183598584844412E-3</v>
      </c>
      <c r="L472" s="4">
        <f>AVERAGE(F$3:F472)</f>
        <v>7.8429532077331791E-4</v>
      </c>
    </row>
    <row r="473" spans="1:12" ht="14.25">
      <c r="A473" s="3">
        <v>201604</v>
      </c>
      <c r="B473" s="4">
        <v>-6.9000000000000008E-4</v>
      </c>
      <c r="C473" s="4">
        <v>-7.4463753174951993E-3</v>
      </c>
      <c r="D473" s="4">
        <v>-1.2421758813045896E-2</v>
      </c>
      <c r="E473" s="4">
        <v>9.1258257248085315E-3</v>
      </c>
      <c r="F473" s="4">
        <v>2.0326677176389276E-3</v>
      </c>
      <c r="G473" s="22"/>
      <c r="H473" s="3">
        <v>201604</v>
      </c>
      <c r="I473" s="4">
        <f>AVERAGE(C$3:C473)</f>
        <v>2.0590379181932941E-3</v>
      </c>
      <c r="J473" s="4">
        <f>AVERAGE(D$3:D473)</f>
        <v>1.1097291310599507E-3</v>
      </c>
      <c r="K473" s="4">
        <f>AVERAGE(E$3:E473)</f>
        <v>5.2267993095996123E-3</v>
      </c>
      <c r="L473" s="4">
        <f>AVERAGE(F$3:F473)</f>
        <v>7.8700917380998233E-4</v>
      </c>
    </row>
    <row r="474" spans="1:12" ht="14.25">
      <c r="A474" s="3">
        <v>201605</v>
      </c>
      <c r="B474" s="4">
        <v>-9.6000000000000002E-4</v>
      </c>
      <c r="C474" s="4">
        <v>2.8875281387341967E-2</v>
      </c>
      <c r="D474" s="4">
        <v>1.2875787565616362E-3</v>
      </c>
      <c r="E474" s="4">
        <v>-1.0190959532850916E-2</v>
      </c>
      <c r="F474" s="4">
        <v>3.5505395634781098E-3</v>
      </c>
      <c r="G474" s="22"/>
      <c r="H474" s="3">
        <v>201605</v>
      </c>
      <c r="I474" s="4">
        <f>AVERAGE(C$3:C474)</f>
        <v>2.1158519933397956E-3</v>
      </c>
      <c r="J474" s="4">
        <f>AVERAGE(D$3:D474)</f>
        <v>1.1101124276666353E-3</v>
      </c>
      <c r="K474" s="4">
        <f>AVERAGE(E$3:E474)</f>
        <v>5.1935713810598479E-3</v>
      </c>
      <c r="L474" s="4">
        <f>AVERAGE(F$3:F474)</f>
        <v>7.9300381673767892E-4</v>
      </c>
    </row>
    <row r="475" spans="1:12" ht="14.25">
      <c r="A475" s="3">
        <v>201606</v>
      </c>
      <c r="B475" s="4">
        <v>-9.3999999999999997E-4</v>
      </c>
      <c r="C475" s="4">
        <v>-9.2376110192773739E-2</v>
      </c>
      <c r="D475" s="4">
        <v>3.9728735094511351E-2</v>
      </c>
      <c r="E475" s="4">
        <v>-3.7685962838161599E-2</v>
      </c>
      <c r="F475" s="4">
        <v>7.3502462397028262E-2</v>
      </c>
      <c r="G475" s="22"/>
      <c r="H475" s="3">
        <v>201606</v>
      </c>
      <c r="I475" s="4">
        <f>AVERAGE(C$3:C475)</f>
        <v>1.9160804030943126E-3</v>
      </c>
      <c r="J475" s="4">
        <f>AVERAGE(D$3:D475)</f>
        <v>1.1931632291007101E-3</v>
      </c>
      <c r="K475" s="4">
        <f>AVERAGE(E$3:E475)</f>
        <v>5.1013573289755013E-3</v>
      </c>
      <c r="L475" s="4">
        <f>AVERAGE(F$3:F475)</f>
        <v>9.5038359721449841E-4</v>
      </c>
    </row>
    <row r="476" spans="1:12" ht="14.25">
      <c r="A476" s="3">
        <v>201607</v>
      </c>
      <c r="B476" s="4">
        <v>-2.4299999999999999E-3</v>
      </c>
      <c r="C476" s="4">
        <v>5.9702196458883569E-2</v>
      </c>
      <c r="D476" s="4">
        <v>-2.4177038605493178E-2</v>
      </c>
      <c r="E476" s="4">
        <v>4.2761901541984317E-2</v>
      </c>
      <c r="F476" s="4">
        <v>-6.4587523284613549E-2</v>
      </c>
      <c r="G476" s="22"/>
      <c r="H476" s="3">
        <v>201607</v>
      </c>
      <c r="I476" s="4">
        <f>AVERAGE(C$3:C476)</f>
        <v>2.037992040342813E-3</v>
      </c>
      <c r="J476" s="4">
        <f>AVERAGE(D$3:D476)</f>
        <v>1.1387207358934271E-3</v>
      </c>
      <c r="K476" s="4">
        <f>AVERAGE(E$3:E476)</f>
        <v>5.1821739474583522E-3</v>
      </c>
      <c r="L476" s="4">
        <f>AVERAGE(F$3:F476)</f>
        <v>8.0883304239413552E-4</v>
      </c>
    </row>
    <row r="477" spans="1:12" ht="14.25">
      <c r="A477" s="3"/>
      <c r="B477" s="4"/>
      <c r="C477" s="4"/>
      <c r="D477" s="4"/>
      <c r="E477" s="4"/>
      <c r="F477" s="4"/>
    </row>
    <row r="478" spans="1:12" ht="14.25">
      <c r="A478" s="3"/>
      <c r="B478" s="3"/>
      <c r="C478" s="4"/>
      <c r="D478" s="4"/>
      <c r="E478" s="4"/>
      <c r="F478" s="4"/>
    </row>
    <row r="479" spans="1:12" ht="14.25">
      <c r="A479" s="3" t="s">
        <v>2</v>
      </c>
      <c r="B479" s="4">
        <f>AVERAGE(B3:B476)</f>
        <v>3.6835400843881941E-2</v>
      </c>
      <c r="C479" s="4">
        <f t="shared" ref="C479:F479" si="0">AVERAGE(C3:C476)</f>
        <v>2.037992040342813E-3</v>
      </c>
      <c r="D479" s="4">
        <f t="shared" si="0"/>
        <v>1.1387207358934271E-3</v>
      </c>
      <c r="E479" s="4">
        <f t="shared" si="0"/>
        <v>5.1821739474583522E-3</v>
      </c>
      <c r="F479" s="4">
        <f t="shared" si="0"/>
        <v>8.0883304239413552E-4</v>
      </c>
    </row>
    <row r="480" spans="1:12" ht="14.25">
      <c r="A480" s="3" t="s">
        <v>3</v>
      </c>
      <c r="B480" s="4">
        <f>B479</f>
        <v>3.6835400843881941E-2</v>
      </c>
      <c r="C480" s="4">
        <f>C479*12</f>
        <v>2.4455904484113757E-2</v>
      </c>
      <c r="D480" s="4">
        <f>D479*12</f>
        <v>1.3664648830721125E-2</v>
      </c>
      <c r="E480" s="4">
        <f>E479*12</f>
        <v>6.2186087369500223E-2</v>
      </c>
      <c r="F480" s="4">
        <f>F479*12</f>
        <v>9.7059965087296259E-3</v>
      </c>
    </row>
    <row r="481" spans="1:6" ht="14.25">
      <c r="A481" s="3"/>
      <c r="B481" s="3"/>
      <c r="C481" s="4"/>
      <c r="D481" s="4"/>
      <c r="E481" s="4"/>
      <c r="F481" s="4"/>
    </row>
  </sheetData>
  <mergeCells count="2">
    <mergeCell ref="C1:F1"/>
    <mergeCell ref="H1:L1"/>
  </mergeCells>
  <phoneticPr fontId="13"/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476"/>
  <sheetViews>
    <sheetView zoomScale="90" zoomScaleNormal="90" workbookViewId="0">
      <pane ySplit="2" topLeftCell="A3" activePane="bottomLeft" state="frozen"/>
      <selection pane="bottomLeft"/>
    </sheetView>
  </sheetViews>
  <sheetFormatPr defaultColWidth="8.75" defaultRowHeight="13.5"/>
  <cols>
    <col min="2" max="4" width="8.75" style="13"/>
    <col min="5" max="5" width="9.875" style="16" bestFit="1" customWidth="1"/>
    <col min="7" max="9" width="8.75" style="13"/>
    <col min="12" max="15" width="8.75" style="13"/>
    <col min="18" max="20" width="8.75" style="13"/>
  </cols>
  <sheetData>
    <row r="1" spans="1:20" ht="18" customHeight="1">
      <c r="B1" s="21" t="s">
        <v>19</v>
      </c>
      <c r="C1" s="21"/>
      <c r="D1" s="21"/>
      <c r="G1" s="21" t="s">
        <v>20</v>
      </c>
      <c r="H1" s="21"/>
      <c r="I1" s="21"/>
      <c r="M1" s="13" t="s">
        <v>15</v>
      </c>
      <c r="N1" s="13" t="s">
        <v>16</v>
      </c>
      <c r="O1" s="13" t="s">
        <v>17</v>
      </c>
      <c r="P1" s="13" t="s">
        <v>18</v>
      </c>
      <c r="R1" s="13" t="s">
        <v>15</v>
      </c>
      <c r="S1" s="13" t="s">
        <v>16</v>
      </c>
      <c r="T1" s="13" t="s">
        <v>17</v>
      </c>
    </row>
    <row r="2" spans="1:20" s="10" customFormat="1" ht="16.5">
      <c r="A2" s="11" t="s">
        <v>0</v>
      </c>
      <c r="B2" s="12" t="s">
        <v>15</v>
      </c>
      <c r="C2" s="12" t="s">
        <v>16</v>
      </c>
      <c r="D2" s="12" t="s">
        <v>17</v>
      </c>
      <c r="E2" s="17" t="s">
        <v>18</v>
      </c>
      <c r="F2" s="11" t="s">
        <v>0</v>
      </c>
      <c r="G2" s="12" t="s">
        <v>15</v>
      </c>
      <c r="H2" s="12" t="s">
        <v>16</v>
      </c>
      <c r="I2" s="12" t="s">
        <v>17</v>
      </c>
      <c r="J2" s="10" t="s">
        <v>18</v>
      </c>
      <c r="K2" s="11" t="s">
        <v>0</v>
      </c>
      <c r="L2" s="15" t="s">
        <v>21</v>
      </c>
      <c r="M2" s="7" t="s">
        <v>22</v>
      </c>
      <c r="N2" s="7" t="s">
        <v>23</v>
      </c>
      <c r="O2" s="7" t="s">
        <v>24</v>
      </c>
      <c r="Q2" s="11" t="s">
        <v>0</v>
      </c>
      <c r="R2" s="7" t="s">
        <v>25</v>
      </c>
      <c r="S2" s="7" t="s">
        <v>26</v>
      </c>
      <c r="T2" s="7" t="s">
        <v>27</v>
      </c>
    </row>
    <row r="3" spans="1:20">
      <c r="A3">
        <v>197702</v>
      </c>
      <c r="B3" s="13">
        <v>8.227000000000001E-2</v>
      </c>
      <c r="C3" s="13">
        <v>7.0000000000000007E-2</v>
      </c>
      <c r="D3" s="14" t="s">
        <v>1</v>
      </c>
      <c r="F3">
        <v>197702</v>
      </c>
      <c r="G3" s="13">
        <f>B3/12</f>
        <v>6.8558333333333344E-3</v>
      </c>
      <c r="H3" s="13">
        <f t="shared" ref="H3:I3" si="0">C3/12</f>
        <v>5.8333333333333336E-3</v>
      </c>
      <c r="I3" s="13" t="e">
        <f t="shared" si="0"/>
        <v>#VALUE!</v>
      </c>
      <c r="K3">
        <v>197702</v>
      </c>
      <c r="L3" s="13">
        <v>1.8859524532476055E-2</v>
      </c>
      <c r="M3" s="13">
        <f>$L3-G3</f>
        <v>1.200369119914272E-2</v>
      </c>
      <c r="N3" s="13">
        <f t="shared" ref="N3:O3" si="1">$L3-H3</f>
        <v>1.3026191199142723E-2</v>
      </c>
      <c r="O3" s="13" t="e">
        <f t="shared" si="1"/>
        <v>#VALUE!</v>
      </c>
      <c r="Q3">
        <v>197702</v>
      </c>
      <c r="R3" s="13">
        <f>AVERAGE(M$3:M3)</f>
        <v>1.200369119914272E-2</v>
      </c>
      <c r="S3" s="13">
        <f>AVERAGE(N$3:N3)</f>
        <v>1.3026191199142723E-2</v>
      </c>
      <c r="T3" s="13" t="e">
        <f>AVERAGE(O$3:O3)</f>
        <v>#VALUE!</v>
      </c>
    </row>
    <row r="4" spans="1:20">
      <c r="A4">
        <v>197703</v>
      </c>
      <c r="B4" s="13">
        <v>8.227000000000001E-2</v>
      </c>
      <c r="C4" s="13">
        <v>6.6920000000000007E-2</v>
      </c>
      <c r="D4" s="14" t="s">
        <v>1</v>
      </c>
      <c r="F4">
        <v>197703</v>
      </c>
      <c r="G4" s="13">
        <f t="shared" ref="G4:G67" si="2">B4/12</f>
        <v>6.8558333333333344E-3</v>
      </c>
      <c r="H4" s="13">
        <f t="shared" ref="H4:H67" si="3">C4/12</f>
        <v>5.5766666666666673E-3</v>
      </c>
      <c r="I4" s="13" t="e">
        <f t="shared" ref="I4:I67" si="4">D4/12</f>
        <v>#VALUE!</v>
      </c>
      <c r="K4">
        <v>197703</v>
      </c>
      <c r="L4" s="13">
        <v>-1.6259504715130827E-2</v>
      </c>
      <c r="M4" s="13">
        <f t="shared" ref="M4:M67" si="5">$L4-G4</f>
        <v>-2.3115338048464162E-2</v>
      </c>
      <c r="N4" s="13">
        <f t="shared" ref="N4:N67" si="6">$L4-H4</f>
        <v>-2.1836171381797494E-2</v>
      </c>
      <c r="O4" s="13" t="e">
        <f t="shared" ref="O4:O67" si="7">$L4-I4</f>
        <v>#VALUE!</v>
      </c>
      <c r="Q4">
        <v>197703</v>
      </c>
      <c r="R4" s="13">
        <f>AVERAGE(M$3:M4)</f>
        <v>-5.5558234246607212E-3</v>
      </c>
      <c r="S4" s="13">
        <f>AVERAGE(N$3:N4)</f>
        <v>-4.4049900913273859E-3</v>
      </c>
      <c r="T4" s="13" t="e">
        <f>AVERAGE(O$3:O4)</f>
        <v>#VALUE!</v>
      </c>
    </row>
    <row r="5" spans="1:20">
      <c r="A5">
        <v>197704</v>
      </c>
      <c r="B5" s="13">
        <v>8.227000000000001E-2</v>
      </c>
      <c r="C5" s="13">
        <v>5.8700000000000002E-2</v>
      </c>
      <c r="D5" s="14" t="s">
        <v>1</v>
      </c>
      <c r="F5">
        <v>197704</v>
      </c>
      <c r="G5" s="13">
        <f t="shared" si="2"/>
        <v>6.8558333333333344E-3</v>
      </c>
      <c r="H5" s="13">
        <f t="shared" si="3"/>
        <v>4.8916666666666666E-3</v>
      </c>
      <c r="I5" s="13" t="e">
        <f t="shared" si="4"/>
        <v>#VALUE!</v>
      </c>
      <c r="K5">
        <v>197704</v>
      </c>
      <c r="L5" s="13">
        <v>1.21566600165985E-2</v>
      </c>
      <c r="M5" s="13">
        <f t="shared" si="5"/>
        <v>5.3008266832651656E-3</v>
      </c>
      <c r="N5" s="13">
        <f t="shared" si="6"/>
        <v>7.2649933499318335E-3</v>
      </c>
      <c r="O5" s="13" t="e">
        <f t="shared" si="7"/>
        <v>#VALUE!</v>
      </c>
      <c r="Q5">
        <v>197704</v>
      </c>
      <c r="R5" s="13">
        <f>AVERAGE(M$3:M5)</f>
        <v>-1.9369400553520923E-3</v>
      </c>
      <c r="S5" s="13">
        <f>AVERAGE(N$3:N5)</f>
        <v>-5.1499561090764606E-4</v>
      </c>
      <c r="T5" s="13" t="e">
        <f>AVERAGE(O$3:O5)</f>
        <v>#VALUE!</v>
      </c>
    </row>
    <row r="6" spans="1:20">
      <c r="A6">
        <v>197705</v>
      </c>
      <c r="B6" s="13">
        <v>7.4870000000000006E-2</v>
      </c>
      <c r="C6" s="13">
        <v>5.1820000000000005E-2</v>
      </c>
      <c r="D6" s="14" t="s">
        <v>1</v>
      </c>
      <c r="F6">
        <v>197705</v>
      </c>
      <c r="G6" s="13">
        <f t="shared" si="2"/>
        <v>6.2391666666666672E-3</v>
      </c>
      <c r="H6" s="13">
        <f t="shared" si="3"/>
        <v>4.3183333333333337E-3</v>
      </c>
      <c r="I6" s="13" t="e">
        <f t="shared" si="4"/>
        <v>#VALUE!</v>
      </c>
      <c r="K6">
        <v>197705</v>
      </c>
      <c r="L6" s="13">
        <v>-5.6123997662319049E-3</v>
      </c>
      <c r="M6" s="13">
        <f t="shared" si="5"/>
        <v>-1.1851566432898572E-2</v>
      </c>
      <c r="N6" s="13">
        <f t="shared" si="6"/>
        <v>-9.9307330995652386E-3</v>
      </c>
      <c r="O6" s="13" t="e">
        <f t="shared" si="7"/>
        <v>#VALUE!</v>
      </c>
      <c r="Q6">
        <v>197705</v>
      </c>
      <c r="R6" s="13">
        <f>AVERAGE(M$3:M6)</f>
        <v>-4.4155966497387124E-3</v>
      </c>
      <c r="S6" s="13">
        <f>AVERAGE(N$3:N6)</f>
        <v>-2.868929983072044E-3</v>
      </c>
      <c r="T6" s="13" t="e">
        <f>AVERAGE(O$3:O6)</f>
        <v>#VALUE!</v>
      </c>
    </row>
    <row r="7" spans="1:20">
      <c r="A7">
        <v>197706</v>
      </c>
      <c r="B7" s="13">
        <v>7.4870000000000006E-2</v>
      </c>
      <c r="C7" s="13">
        <v>5.4760000000000003E-2</v>
      </c>
      <c r="D7" s="14" t="s">
        <v>1</v>
      </c>
      <c r="F7">
        <v>197706</v>
      </c>
      <c r="G7" s="13">
        <f t="shared" si="2"/>
        <v>6.2391666666666672E-3</v>
      </c>
      <c r="H7" s="13">
        <f t="shared" si="3"/>
        <v>4.5633333333333333E-3</v>
      </c>
      <c r="I7" s="13" t="e">
        <f t="shared" si="4"/>
        <v>#VALUE!</v>
      </c>
      <c r="K7">
        <v>197706</v>
      </c>
      <c r="L7" s="13">
        <v>-3.7388134549228326E-3</v>
      </c>
      <c r="M7" s="13">
        <f t="shared" si="5"/>
        <v>-9.9779801215894998E-3</v>
      </c>
      <c r="N7" s="13">
        <f t="shared" si="6"/>
        <v>-8.302146788256165E-3</v>
      </c>
      <c r="O7" s="13" t="e">
        <f t="shared" si="7"/>
        <v>#VALUE!</v>
      </c>
      <c r="Q7">
        <v>197706</v>
      </c>
      <c r="R7" s="13">
        <f>AVERAGE(M$3:M7)</f>
        <v>-5.5280733441088695E-3</v>
      </c>
      <c r="S7" s="13">
        <f>AVERAGE(N$3:N7)</f>
        <v>-3.9555733441088686E-3</v>
      </c>
      <c r="T7" s="13" t="e">
        <f>AVERAGE(O$3:O7)</f>
        <v>#VALUE!</v>
      </c>
    </row>
    <row r="8" spans="1:20">
      <c r="A8">
        <v>197707</v>
      </c>
      <c r="B8" s="13">
        <v>7.2859999999999994E-2</v>
      </c>
      <c r="C8" s="13">
        <v>5.6590000000000001E-2</v>
      </c>
      <c r="D8" s="14" t="s">
        <v>1</v>
      </c>
      <c r="F8">
        <v>197707</v>
      </c>
      <c r="G8" s="13">
        <f t="shared" si="2"/>
        <v>6.0716666666666662E-3</v>
      </c>
      <c r="H8" s="13">
        <f t="shared" si="3"/>
        <v>4.7158333333333332E-3</v>
      </c>
      <c r="I8" s="13" t="e">
        <f t="shared" si="4"/>
        <v>#VALUE!</v>
      </c>
      <c r="K8">
        <v>197707</v>
      </c>
      <c r="L8" s="13">
        <v>-1.4450513272085082E-2</v>
      </c>
      <c r="M8" s="13">
        <f t="shared" si="5"/>
        <v>-2.0522179938751748E-2</v>
      </c>
      <c r="N8" s="13">
        <f t="shared" si="6"/>
        <v>-1.9166346605418414E-2</v>
      </c>
      <c r="O8" s="13" t="e">
        <f t="shared" si="7"/>
        <v>#VALUE!</v>
      </c>
      <c r="Q8">
        <v>197707</v>
      </c>
      <c r="R8" s="13">
        <f>AVERAGE(M$3:M8)</f>
        <v>-8.0270911098826829E-3</v>
      </c>
      <c r="S8" s="13">
        <f>AVERAGE(N$3:N8)</f>
        <v>-6.4907022209937928E-3</v>
      </c>
      <c r="T8" s="13" t="e">
        <f>AVERAGE(O$3:O8)</f>
        <v>#VALUE!</v>
      </c>
    </row>
    <row r="9" spans="1:20">
      <c r="A9">
        <v>197708</v>
      </c>
      <c r="B9" s="13">
        <v>6.9839999999999999E-2</v>
      </c>
      <c r="C9" s="13">
        <v>5.7500000000000002E-2</v>
      </c>
      <c r="D9" s="14" t="s">
        <v>1</v>
      </c>
      <c r="F9">
        <v>197708</v>
      </c>
      <c r="G9" s="13">
        <f t="shared" si="2"/>
        <v>5.8199999999999997E-3</v>
      </c>
      <c r="H9" s="13">
        <f t="shared" si="3"/>
        <v>4.7916666666666672E-3</v>
      </c>
      <c r="I9" s="13" t="e">
        <f t="shared" si="4"/>
        <v>#VALUE!</v>
      </c>
      <c r="K9">
        <v>197708</v>
      </c>
      <c r="L9" s="13">
        <v>4.5481636112013717E-2</v>
      </c>
      <c r="M9" s="13">
        <f t="shared" si="5"/>
        <v>3.9661636112013718E-2</v>
      </c>
      <c r="N9" s="13">
        <f t="shared" si="6"/>
        <v>4.068996944534705E-2</v>
      </c>
      <c r="O9" s="13" t="e">
        <f t="shared" si="7"/>
        <v>#VALUE!</v>
      </c>
      <c r="Q9">
        <v>197708</v>
      </c>
      <c r="R9" s="13">
        <f>AVERAGE(M$3:M9)</f>
        <v>-1.2144157924689114E-3</v>
      </c>
      <c r="S9" s="13">
        <f>AVERAGE(N$3:N9)</f>
        <v>2.493937313406136E-4</v>
      </c>
      <c r="T9" s="13" t="e">
        <f>AVERAGE(O$3:O9)</f>
        <v>#VALUE!</v>
      </c>
    </row>
    <row r="10" spans="1:20">
      <c r="A10">
        <v>197709</v>
      </c>
      <c r="B10" s="13">
        <v>6.9839999999999999E-2</v>
      </c>
      <c r="C10" s="13">
        <v>4.9790000000000001E-2</v>
      </c>
      <c r="D10" s="14" t="s">
        <v>1</v>
      </c>
      <c r="F10">
        <v>197709</v>
      </c>
      <c r="G10" s="13">
        <f t="shared" si="2"/>
        <v>5.8199999999999997E-3</v>
      </c>
      <c r="H10" s="13">
        <f t="shared" si="3"/>
        <v>4.1491666666666665E-3</v>
      </c>
      <c r="I10" s="13" t="e">
        <f t="shared" si="4"/>
        <v>#VALUE!</v>
      </c>
      <c r="K10">
        <v>197709</v>
      </c>
      <c r="L10" s="13">
        <v>3.6057542361630016E-3</v>
      </c>
      <c r="M10" s="13">
        <f t="shared" si="5"/>
        <v>-2.2142457638369981E-3</v>
      </c>
      <c r="N10" s="13">
        <f t="shared" si="6"/>
        <v>-5.434124305036649E-4</v>
      </c>
      <c r="O10" s="13" t="e">
        <f t="shared" si="7"/>
        <v>#VALUE!</v>
      </c>
      <c r="Q10">
        <v>197709</v>
      </c>
      <c r="R10" s="13">
        <f>AVERAGE(M$3:M10)</f>
        <v>-1.3393945388899221E-3</v>
      </c>
      <c r="S10" s="13">
        <f>AVERAGE(N$3:N10)</f>
        <v>1.5029296111007879E-4</v>
      </c>
      <c r="T10" s="13" t="e">
        <f>AVERAGE(O$3:O10)</f>
        <v>#VALUE!</v>
      </c>
    </row>
    <row r="11" spans="1:20">
      <c r="A11">
        <v>197710</v>
      </c>
      <c r="B11" s="13">
        <v>6.6830000000000001E-2</v>
      </c>
      <c r="C11" s="13">
        <v>4.9149999999999999E-2</v>
      </c>
      <c r="D11" s="14" t="s">
        <v>1</v>
      </c>
      <c r="F11">
        <v>197710</v>
      </c>
      <c r="G11" s="13">
        <f t="shared" si="2"/>
        <v>5.5691666666666667E-3</v>
      </c>
      <c r="H11" s="13">
        <f t="shared" si="3"/>
        <v>4.0958333333333333E-3</v>
      </c>
      <c r="I11" s="13" t="e">
        <f t="shared" si="4"/>
        <v>#VALUE!</v>
      </c>
      <c r="K11">
        <v>197710</v>
      </c>
      <c r="L11" s="13">
        <v>-3.6620876312887192E-2</v>
      </c>
      <c r="M11" s="13">
        <f t="shared" si="5"/>
        <v>-4.2190042979553859E-2</v>
      </c>
      <c r="N11" s="13">
        <f t="shared" si="6"/>
        <v>-4.0716709646220525E-2</v>
      </c>
      <c r="O11" s="13" t="e">
        <f t="shared" si="7"/>
        <v>#VALUE!</v>
      </c>
      <c r="Q11">
        <v>197710</v>
      </c>
      <c r="R11" s="13">
        <f>AVERAGE(M$3:M11)</f>
        <v>-5.878355476741471E-3</v>
      </c>
      <c r="S11" s="13">
        <f>AVERAGE(N$3:N11)</f>
        <v>-4.3904851063710998E-3</v>
      </c>
      <c r="T11" s="13" t="e">
        <f>AVERAGE(O$3:O11)</f>
        <v>#VALUE!</v>
      </c>
    </row>
    <row r="12" spans="1:20">
      <c r="A12">
        <v>197711</v>
      </c>
      <c r="B12" s="13">
        <v>6.6830000000000001E-2</v>
      </c>
      <c r="C12" s="13">
        <v>4.6199999999999998E-2</v>
      </c>
      <c r="D12" s="14" t="s">
        <v>1</v>
      </c>
      <c r="F12">
        <v>197711</v>
      </c>
      <c r="G12" s="13">
        <f t="shared" si="2"/>
        <v>5.5691666666666667E-3</v>
      </c>
      <c r="H12" s="13">
        <f t="shared" si="3"/>
        <v>3.8499999999999997E-3</v>
      </c>
      <c r="I12" s="13" t="e">
        <f t="shared" si="4"/>
        <v>#VALUE!</v>
      </c>
      <c r="K12">
        <v>197711</v>
      </c>
      <c r="L12" s="13">
        <v>-2.1166058147678121E-2</v>
      </c>
      <c r="M12" s="13">
        <f t="shared" si="5"/>
        <v>-2.6735224814344788E-2</v>
      </c>
      <c r="N12" s="13">
        <f t="shared" si="6"/>
        <v>-2.501605814767812E-2</v>
      </c>
      <c r="O12" s="13" t="e">
        <f t="shared" si="7"/>
        <v>#VALUE!</v>
      </c>
      <c r="Q12">
        <v>197711</v>
      </c>
      <c r="R12" s="13">
        <f>AVERAGE(M$3:M12)</f>
        <v>-7.964042410501802E-3</v>
      </c>
      <c r="S12" s="13">
        <f>AVERAGE(N$3:N12)</f>
        <v>-6.4530424105018027E-3</v>
      </c>
      <c r="T12" s="13" t="e">
        <f>AVERAGE(O$3:O12)</f>
        <v>#VALUE!</v>
      </c>
    </row>
    <row r="13" spans="1:20">
      <c r="A13">
        <v>197712</v>
      </c>
      <c r="B13" s="13">
        <v>6.6830000000000001E-2</v>
      </c>
      <c r="C13" s="13">
        <v>5.0140000000000004E-2</v>
      </c>
      <c r="D13" s="14" t="s">
        <v>1</v>
      </c>
      <c r="F13">
        <v>197712</v>
      </c>
      <c r="G13" s="13">
        <f t="shared" si="2"/>
        <v>5.5691666666666667E-3</v>
      </c>
      <c r="H13" s="13">
        <f t="shared" si="3"/>
        <v>4.1783333333333334E-3</v>
      </c>
      <c r="I13" s="13" t="e">
        <f t="shared" si="4"/>
        <v>#VALUE!</v>
      </c>
      <c r="K13">
        <v>197712</v>
      </c>
      <c r="L13" s="13">
        <v>-8.0643644677795886E-3</v>
      </c>
      <c r="M13" s="13">
        <f t="shared" si="5"/>
        <v>-1.3633531134446255E-2</v>
      </c>
      <c r="N13" s="13">
        <f t="shared" si="6"/>
        <v>-1.2242697801112923E-2</v>
      </c>
      <c r="O13" s="13" t="e">
        <f t="shared" si="7"/>
        <v>#VALUE!</v>
      </c>
      <c r="Q13">
        <v>197712</v>
      </c>
      <c r="R13" s="13">
        <f>AVERAGE(M$3:M13)</f>
        <v>-8.4794504763149332E-3</v>
      </c>
      <c r="S13" s="13">
        <f>AVERAGE(N$3:N13)</f>
        <v>-6.9793747187391767E-3</v>
      </c>
      <c r="T13" s="13" t="e">
        <f>AVERAGE(O$3:O13)</f>
        <v>#VALUE!</v>
      </c>
    </row>
    <row r="14" spans="1:20">
      <c r="A14">
        <v>197801</v>
      </c>
      <c r="B14" s="13">
        <v>6.6830000000000001E-2</v>
      </c>
      <c r="C14" s="13">
        <v>4.7880000000000006E-2</v>
      </c>
      <c r="D14" s="14" t="s">
        <v>1</v>
      </c>
      <c r="F14">
        <v>197801</v>
      </c>
      <c r="G14" s="13">
        <f t="shared" si="2"/>
        <v>5.5691666666666667E-3</v>
      </c>
      <c r="H14" s="13">
        <f t="shared" si="3"/>
        <v>3.9900000000000005E-3</v>
      </c>
      <c r="I14" s="13" t="e">
        <f t="shared" si="4"/>
        <v>#VALUE!</v>
      </c>
      <c r="K14">
        <v>197801</v>
      </c>
      <c r="L14" s="13">
        <v>5.0177696943176552E-2</v>
      </c>
      <c r="M14" s="13">
        <f t="shared" si="5"/>
        <v>4.4608530276509885E-2</v>
      </c>
      <c r="N14" s="13">
        <f t="shared" si="6"/>
        <v>4.6187696943176551E-2</v>
      </c>
      <c r="O14" s="13" t="e">
        <f t="shared" si="7"/>
        <v>#VALUE!</v>
      </c>
      <c r="Q14">
        <v>197801</v>
      </c>
      <c r="R14" s="13">
        <f>AVERAGE(M$3:M14)</f>
        <v>-4.0554520802461988E-3</v>
      </c>
      <c r="S14" s="13">
        <f>AVERAGE(N$3:N14)</f>
        <v>-2.5487854135795331E-3</v>
      </c>
      <c r="T14" s="13" t="e">
        <f>AVERAGE(O$3:O14)</f>
        <v>#VALUE!</v>
      </c>
    </row>
    <row r="15" spans="1:20">
      <c r="A15">
        <v>197802</v>
      </c>
      <c r="B15" s="13">
        <v>6.6830000000000001E-2</v>
      </c>
      <c r="C15" s="13">
        <v>4.8039999999999999E-2</v>
      </c>
      <c r="D15" s="14" t="s">
        <v>1</v>
      </c>
      <c r="F15">
        <v>197802</v>
      </c>
      <c r="G15" s="13">
        <f t="shared" si="2"/>
        <v>5.5691666666666667E-3</v>
      </c>
      <c r="H15" s="13">
        <f t="shared" si="3"/>
        <v>4.0033333333333336E-3</v>
      </c>
      <c r="I15" s="13" t="e">
        <f t="shared" si="4"/>
        <v>#VALUE!</v>
      </c>
      <c r="K15">
        <v>197802</v>
      </c>
      <c r="L15" s="13">
        <v>2.6145141749647965E-2</v>
      </c>
      <c r="M15" s="13">
        <f t="shared" si="5"/>
        <v>2.0575975082981299E-2</v>
      </c>
      <c r="N15" s="13">
        <f t="shared" si="6"/>
        <v>2.2141808416314631E-2</v>
      </c>
      <c r="O15" s="13" t="e">
        <f t="shared" si="7"/>
        <v>#VALUE!</v>
      </c>
      <c r="Q15">
        <v>197802</v>
      </c>
      <c r="R15" s="13">
        <f>AVERAGE(M$3:M15)</f>
        <v>-2.1607269138440837E-3</v>
      </c>
      <c r="S15" s="13">
        <f>AVERAGE(N$3:N15)</f>
        <v>-6.4950896512613583E-4</v>
      </c>
      <c r="T15" s="13" t="e">
        <f>AVERAGE(O$3:O15)</f>
        <v>#VALUE!</v>
      </c>
    </row>
    <row r="16" spans="1:20">
      <c r="A16">
        <v>197803</v>
      </c>
      <c r="B16" s="13">
        <v>6.6830000000000001E-2</v>
      </c>
      <c r="C16" s="13">
        <v>4.6199999999999998E-2</v>
      </c>
      <c r="D16" s="14" t="s">
        <v>1</v>
      </c>
      <c r="F16">
        <v>197803</v>
      </c>
      <c r="G16" s="13">
        <f t="shared" si="2"/>
        <v>5.5691666666666667E-3</v>
      </c>
      <c r="H16" s="13">
        <f t="shared" si="3"/>
        <v>3.8499999999999997E-3</v>
      </c>
      <c r="I16" s="13" t="e">
        <f t="shared" si="4"/>
        <v>#VALUE!</v>
      </c>
      <c r="K16">
        <v>197803</v>
      </c>
      <c r="L16" s="13">
        <v>4.2200461767947471E-2</v>
      </c>
      <c r="M16" s="13">
        <f t="shared" si="5"/>
        <v>3.6631295101280804E-2</v>
      </c>
      <c r="N16" s="13">
        <f t="shared" si="6"/>
        <v>3.8350461767947472E-2</v>
      </c>
      <c r="O16" s="13" t="e">
        <f t="shared" si="7"/>
        <v>#VALUE!</v>
      </c>
      <c r="Q16">
        <v>197803</v>
      </c>
      <c r="R16" s="13">
        <f>AVERAGE(M$3:M16)</f>
        <v>6.1013180152197962E-4</v>
      </c>
      <c r="S16" s="13">
        <f>AVERAGE(N$3:N16)</f>
        <v>2.1362032300934076E-3</v>
      </c>
      <c r="T16" s="13" t="e">
        <f>AVERAGE(O$3:O16)</f>
        <v>#VALUE!</v>
      </c>
    </row>
    <row r="17" spans="1:20">
      <c r="A17">
        <v>197804</v>
      </c>
      <c r="B17" s="13">
        <v>6.1799999999999994E-2</v>
      </c>
      <c r="C17" s="13">
        <v>4.1410000000000002E-2</v>
      </c>
      <c r="D17" s="14" t="s">
        <v>1</v>
      </c>
      <c r="F17">
        <v>197804</v>
      </c>
      <c r="G17" s="13">
        <f t="shared" si="2"/>
        <v>5.1499999999999992E-3</v>
      </c>
      <c r="H17" s="13">
        <f t="shared" si="3"/>
        <v>3.4508333333333335E-3</v>
      </c>
      <c r="I17" s="13" t="e">
        <f t="shared" si="4"/>
        <v>#VALUE!</v>
      </c>
      <c r="K17">
        <v>197804</v>
      </c>
      <c r="L17" s="13">
        <v>5.3526783710537021E-3</v>
      </c>
      <c r="M17" s="13">
        <f t="shared" si="5"/>
        <v>2.0267837105370293E-4</v>
      </c>
      <c r="N17" s="13">
        <f t="shared" si="6"/>
        <v>1.9018450377203686E-3</v>
      </c>
      <c r="O17" s="13" t="e">
        <f t="shared" si="7"/>
        <v>#VALUE!</v>
      </c>
      <c r="Q17">
        <v>197804</v>
      </c>
      <c r="R17" s="13">
        <f>AVERAGE(M$3:M17)</f>
        <v>5.8296823949076121E-4</v>
      </c>
      <c r="S17" s="13">
        <f>AVERAGE(N$3:N17)</f>
        <v>2.1205793506018718E-3</v>
      </c>
      <c r="T17" s="13" t="e">
        <f>AVERAGE(O$3:O17)</f>
        <v>#VALUE!</v>
      </c>
    </row>
    <row r="18" spans="1:20">
      <c r="A18">
        <v>197805</v>
      </c>
      <c r="B18" s="13">
        <v>6.1799999999999994E-2</v>
      </c>
      <c r="C18" s="13">
        <v>4.0599999999999997E-2</v>
      </c>
      <c r="D18" s="14" t="s">
        <v>1</v>
      </c>
      <c r="F18">
        <v>197805</v>
      </c>
      <c r="G18" s="13">
        <f t="shared" si="2"/>
        <v>5.1499999999999992E-3</v>
      </c>
      <c r="H18" s="13">
        <f t="shared" si="3"/>
        <v>3.3833333333333332E-3</v>
      </c>
      <c r="I18" s="13" t="e">
        <f t="shared" si="4"/>
        <v>#VALUE!</v>
      </c>
      <c r="K18">
        <v>197805</v>
      </c>
      <c r="L18" s="13">
        <v>1.9325359851061681E-3</v>
      </c>
      <c r="M18" s="13">
        <f t="shared" si="5"/>
        <v>-3.2174640148938311E-3</v>
      </c>
      <c r="N18" s="13">
        <f t="shared" si="6"/>
        <v>-1.4507973482271652E-3</v>
      </c>
      <c r="O18" s="13" t="e">
        <f t="shared" si="7"/>
        <v>#VALUE!</v>
      </c>
      <c r="Q18">
        <v>197805</v>
      </c>
      <c r="R18" s="13">
        <f>AVERAGE(M$3:M18)</f>
        <v>3.4544122359172417E-4</v>
      </c>
      <c r="S18" s="13">
        <f>AVERAGE(N$3:N18)</f>
        <v>1.897368306925057E-3</v>
      </c>
      <c r="T18" s="13" t="e">
        <f>AVERAGE(O$3:O18)</f>
        <v>#VALUE!</v>
      </c>
    </row>
    <row r="19" spans="1:20">
      <c r="A19">
        <v>197806</v>
      </c>
      <c r="B19" s="13">
        <v>6.1799999999999994E-2</v>
      </c>
      <c r="C19" s="13">
        <v>4.1059999999999999E-2</v>
      </c>
      <c r="D19" s="14" t="s">
        <v>1</v>
      </c>
      <c r="F19">
        <v>197806</v>
      </c>
      <c r="G19" s="13">
        <f t="shared" si="2"/>
        <v>5.1499999999999992E-3</v>
      </c>
      <c r="H19" s="13">
        <f t="shared" si="3"/>
        <v>3.4216666666666666E-3</v>
      </c>
      <c r="I19" s="13" t="e">
        <f t="shared" si="4"/>
        <v>#VALUE!</v>
      </c>
      <c r="K19">
        <v>197806</v>
      </c>
      <c r="L19" s="13">
        <v>1.9779171403747318E-2</v>
      </c>
      <c r="M19" s="13">
        <f t="shared" si="5"/>
        <v>1.462917140374732E-2</v>
      </c>
      <c r="N19" s="13">
        <f t="shared" si="6"/>
        <v>1.6357504737080652E-2</v>
      </c>
      <c r="O19" s="13" t="e">
        <f t="shared" si="7"/>
        <v>#VALUE!</v>
      </c>
      <c r="Q19">
        <v>197806</v>
      </c>
      <c r="R19" s="13">
        <f>AVERAGE(M$3:M19)</f>
        <v>1.1856606459538181E-3</v>
      </c>
      <c r="S19" s="13">
        <f>AVERAGE(N$3:N19)</f>
        <v>2.7479645675224447E-3</v>
      </c>
      <c r="T19" s="13" t="e">
        <f>AVERAGE(O$3:O19)</f>
        <v>#VALUE!</v>
      </c>
    </row>
    <row r="20" spans="1:20">
      <c r="A20">
        <v>197807</v>
      </c>
      <c r="B20" s="13">
        <v>6.1799999999999994E-2</v>
      </c>
      <c r="C20" s="13">
        <v>4.4420000000000001E-2</v>
      </c>
      <c r="D20" s="14" t="s">
        <v>1</v>
      </c>
      <c r="F20">
        <v>197807</v>
      </c>
      <c r="G20" s="13">
        <f t="shared" si="2"/>
        <v>5.1499999999999992E-3</v>
      </c>
      <c r="H20" s="13">
        <f t="shared" si="3"/>
        <v>3.7016666666666669E-3</v>
      </c>
      <c r="I20" s="13" t="e">
        <f t="shared" si="4"/>
        <v>#VALUE!</v>
      </c>
      <c r="K20">
        <v>197807</v>
      </c>
      <c r="L20" s="13">
        <v>1.8661758918319397E-2</v>
      </c>
      <c r="M20" s="13">
        <f t="shared" si="5"/>
        <v>1.3511758918319398E-2</v>
      </c>
      <c r="N20" s="13">
        <f t="shared" si="6"/>
        <v>1.4960092251652729E-2</v>
      </c>
      <c r="O20" s="13" t="e">
        <f t="shared" si="7"/>
        <v>#VALUE!</v>
      </c>
      <c r="Q20">
        <v>197807</v>
      </c>
      <c r="R20" s="13">
        <f>AVERAGE(M$3:M20)</f>
        <v>1.8704438833074613E-3</v>
      </c>
      <c r="S20" s="13">
        <f>AVERAGE(N$3:N20)</f>
        <v>3.4264161055296825E-3</v>
      </c>
      <c r="T20" s="13" t="e">
        <f>AVERAGE(O$3:O20)</f>
        <v>#VALUE!</v>
      </c>
    </row>
    <row r="21" spans="1:20">
      <c r="A21">
        <v>197808</v>
      </c>
      <c r="B21" s="13">
        <v>6.1799999999999994E-2</v>
      </c>
      <c r="C21" s="13">
        <v>4.394E-2</v>
      </c>
      <c r="D21" s="14" t="s">
        <v>1</v>
      </c>
      <c r="F21">
        <v>197808</v>
      </c>
      <c r="G21" s="13">
        <f t="shared" si="2"/>
        <v>5.1499999999999992E-3</v>
      </c>
      <c r="H21" s="13">
        <f t="shared" si="3"/>
        <v>3.6616666666666668E-3</v>
      </c>
      <c r="I21" s="13" t="e">
        <f t="shared" si="4"/>
        <v>#VALUE!</v>
      </c>
      <c r="K21">
        <v>197808</v>
      </c>
      <c r="L21" s="13">
        <v>7.6547861578552725E-3</v>
      </c>
      <c r="M21" s="13">
        <f t="shared" si="5"/>
        <v>2.5047861578552733E-3</v>
      </c>
      <c r="N21" s="13">
        <f t="shared" si="6"/>
        <v>3.9931194911886052E-3</v>
      </c>
      <c r="O21" s="13" t="e">
        <f t="shared" si="7"/>
        <v>#VALUE!</v>
      </c>
      <c r="Q21">
        <v>197808</v>
      </c>
      <c r="R21" s="13">
        <f>AVERAGE(M$3:M21)</f>
        <v>1.9038303188099778E-3</v>
      </c>
      <c r="S21" s="13">
        <f>AVERAGE(N$3:N21)</f>
        <v>3.4562425995117311E-3</v>
      </c>
      <c r="T21" s="13" t="e">
        <f>AVERAGE(O$3:O21)</f>
        <v>#VALUE!</v>
      </c>
    </row>
    <row r="22" spans="1:20">
      <c r="A22">
        <v>197809</v>
      </c>
      <c r="B22" s="13">
        <v>6.1799999999999994E-2</v>
      </c>
      <c r="C22" s="13">
        <v>4.2500000000000003E-2</v>
      </c>
      <c r="D22" s="14" t="s">
        <v>1</v>
      </c>
      <c r="F22">
        <v>197809</v>
      </c>
      <c r="G22" s="13">
        <f t="shared" si="2"/>
        <v>5.1499999999999992E-3</v>
      </c>
      <c r="H22" s="13">
        <f t="shared" si="3"/>
        <v>3.5416666666666669E-3</v>
      </c>
      <c r="I22" s="13" t="e">
        <f t="shared" si="4"/>
        <v>#VALUE!</v>
      </c>
      <c r="K22">
        <v>197809</v>
      </c>
      <c r="L22" s="13">
        <v>3.2463018772173197E-2</v>
      </c>
      <c r="M22" s="13">
        <f t="shared" si="5"/>
        <v>2.7313018772173198E-2</v>
      </c>
      <c r="N22" s="13">
        <f t="shared" si="6"/>
        <v>2.8921352105506531E-2</v>
      </c>
      <c r="O22" s="13" t="e">
        <f t="shared" si="7"/>
        <v>#VALUE!</v>
      </c>
      <c r="Q22">
        <v>197809</v>
      </c>
      <c r="R22" s="13">
        <f>AVERAGE(M$3:M22)</f>
        <v>3.1742897414781387E-3</v>
      </c>
      <c r="S22" s="13">
        <f>AVERAGE(N$3:N22)</f>
        <v>4.7294980748114708E-3</v>
      </c>
      <c r="T22" s="13" t="e">
        <f>AVERAGE(O$3:O22)</f>
        <v>#VALUE!</v>
      </c>
    </row>
    <row r="23" spans="1:20">
      <c r="A23">
        <v>197810</v>
      </c>
      <c r="B23" s="13">
        <v>6.1799999999999994E-2</v>
      </c>
      <c r="C23" s="13">
        <v>4.1799999999999997E-2</v>
      </c>
      <c r="D23" s="14" t="s">
        <v>1</v>
      </c>
      <c r="F23">
        <v>197810</v>
      </c>
      <c r="G23" s="13">
        <f t="shared" si="2"/>
        <v>5.1499999999999992E-3</v>
      </c>
      <c r="H23" s="13">
        <f t="shared" si="3"/>
        <v>3.4833333333333331E-3</v>
      </c>
      <c r="I23" s="13" t="e">
        <f t="shared" si="4"/>
        <v>#VALUE!</v>
      </c>
      <c r="K23">
        <v>197810</v>
      </c>
      <c r="L23" s="13">
        <v>8.7187358935837175E-3</v>
      </c>
      <c r="M23" s="13">
        <f t="shared" si="5"/>
        <v>3.5687358935837183E-3</v>
      </c>
      <c r="N23" s="13">
        <f t="shared" si="6"/>
        <v>5.2354025602503844E-3</v>
      </c>
      <c r="O23" s="13" t="e">
        <f t="shared" si="7"/>
        <v>#VALUE!</v>
      </c>
      <c r="Q23">
        <v>197810</v>
      </c>
      <c r="R23" s="13">
        <f>AVERAGE(M$3:M23)</f>
        <v>3.1930728915784048E-3</v>
      </c>
      <c r="S23" s="13">
        <f>AVERAGE(N$3:N23)</f>
        <v>4.7535887645942763E-3</v>
      </c>
      <c r="T23" s="13" t="e">
        <f>AVERAGE(O$3:O23)</f>
        <v>#VALUE!</v>
      </c>
    </row>
    <row r="24" spans="1:20">
      <c r="A24">
        <v>197811</v>
      </c>
      <c r="B24" s="13">
        <v>6.1799999999999994E-2</v>
      </c>
      <c r="C24" s="13">
        <v>3.9320000000000001E-2</v>
      </c>
      <c r="D24" s="14" t="s">
        <v>1</v>
      </c>
      <c r="F24">
        <v>197811</v>
      </c>
      <c r="G24" s="13">
        <f t="shared" si="2"/>
        <v>5.1499999999999992E-3</v>
      </c>
      <c r="H24" s="13">
        <f t="shared" si="3"/>
        <v>3.2766666666666669E-3</v>
      </c>
      <c r="I24" s="13" t="e">
        <f t="shared" si="4"/>
        <v>#VALUE!</v>
      </c>
      <c r="K24">
        <v>197811</v>
      </c>
      <c r="L24" s="13">
        <v>8.526396078431725E-3</v>
      </c>
      <c r="M24" s="13">
        <f t="shared" si="5"/>
        <v>3.3763960784317258E-3</v>
      </c>
      <c r="N24" s="13">
        <f t="shared" si="6"/>
        <v>5.2497294117650577E-3</v>
      </c>
      <c r="O24" s="13" t="e">
        <f t="shared" si="7"/>
        <v>#VALUE!</v>
      </c>
      <c r="Q24">
        <v>197811</v>
      </c>
      <c r="R24" s="13">
        <f>AVERAGE(M$3:M24)</f>
        <v>3.2014057637081011E-3</v>
      </c>
      <c r="S24" s="13">
        <f>AVERAGE(N$3:N24)</f>
        <v>4.7761406121929481E-3</v>
      </c>
      <c r="T24" s="13" t="e">
        <f>AVERAGE(O$3:O24)</f>
        <v>#VALUE!</v>
      </c>
    </row>
    <row r="25" spans="1:20">
      <c r="A25">
        <v>197812</v>
      </c>
      <c r="B25" s="13">
        <v>6.1799999999999994E-2</v>
      </c>
      <c r="C25" s="13">
        <v>4.5670000000000002E-2</v>
      </c>
      <c r="D25" s="14" t="s">
        <v>1</v>
      </c>
      <c r="F25">
        <v>197812</v>
      </c>
      <c r="G25" s="13">
        <f t="shared" si="2"/>
        <v>5.1499999999999992E-3</v>
      </c>
      <c r="H25" s="13">
        <f t="shared" si="3"/>
        <v>3.8058333333333334E-3</v>
      </c>
      <c r="I25" s="13" t="e">
        <f t="shared" si="4"/>
        <v>#VALUE!</v>
      </c>
      <c r="K25">
        <v>197812</v>
      </c>
      <c r="L25" s="13">
        <v>1.7404851476862635E-2</v>
      </c>
      <c r="M25" s="13">
        <f t="shared" si="5"/>
        <v>1.2254851476862637E-2</v>
      </c>
      <c r="N25" s="13">
        <f t="shared" si="6"/>
        <v>1.3599018143529302E-2</v>
      </c>
      <c r="O25" s="13" t="e">
        <f t="shared" si="7"/>
        <v>#VALUE!</v>
      </c>
      <c r="Q25">
        <v>197812</v>
      </c>
      <c r="R25" s="13">
        <f>AVERAGE(M$3:M25)</f>
        <v>3.5950338381930814E-3</v>
      </c>
      <c r="S25" s="13">
        <f>AVERAGE(N$3:N25)</f>
        <v>5.1597439831206158E-3</v>
      </c>
      <c r="T25" s="13" t="e">
        <f>AVERAGE(O$3:O25)</f>
        <v>#VALUE!</v>
      </c>
    </row>
    <row r="26" spans="1:20">
      <c r="A26">
        <v>197901</v>
      </c>
      <c r="B26" s="13">
        <v>6.1799999999999994E-2</v>
      </c>
      <c r="C26" s="13">
        <v>4.2880000000000001E-2</v>
      </c>
      <c r="D26" s="14" t="s">
        <v>1</v>
      </c>
      <c r="F26">
        <v>197901</v>
      </c>
      <c r="G26" s="13">
        <f t="shared" si="2"/>
        <v>5.1499999999999992E-3</v>
      </c>
      <c r="H26" s="13">
        <f t="shared" si="3"/>
        <v>3.5733333333333333E-3</v>
      </c>
      <c r="I26" s="13" t="e">
        <f t="shared" si="4"/>
        <v>#VALUE!</v>
      </c>
      <c r="K26">
        <v>197901</v>
      </c>
      <c r="L26" s="13">
        <v>3.2061738633807908E-2</v>
      </c>
      <c r="M26" s="13">
        <f t="shared" si="5"/>
        <v>2.691173863380791E-2</v>
      </c>
      <c r="N26" s="13">
        <f t="shared" si="6"/>
        <v>2.8488405300474574E-2</v>
      </c>
      <c r="O26" s="13" t="e">
        <f t="shared" si="7"/>
        <v>#VALUE!</v>
      </c>
      <c r="Q26">
        <v>197901</v>
      </c>
      <c r="R26" s="13">
        <f>AVERAGE(M$3:M26)</f>
        <v>4.5665632046770323E-3</v>
      </c>
      <c r="S26" s="13">
        <f>AVERAGE(N$3:N26)</f>
        <v>6.131771538010364E-3</v>
      </c>
      <c r="T26" s="13" t="e">
        <f>AVERAGE(O$3:O26)</f>
        <v>#VALUE!</v>
      </c>
    </row>
    <row r="27" spans="1:20">
      <c r="A27">
        <v>197902</v>
      </c>
      <c r="B27" s="13">
        <v>6.1799999999999994E-2</v>
      </c>
      <c r="C27" s="13">
        <v>4.3479999999999998E-2</v>
      </c>
      <c r="D27" s="14" t="s">
        <v>1</v>
      </c>
      <c r="F27">
        <v>197902</v>
      </c>
      <c r="G27" s="13">
        <f t="shared" si="2"/>
        <v>5.1499999999999992E-3</v>
      </c>
      <c r="H27" s="13">
        <f t="shared" si="3"/>
        <v>3.623333333333333E-3</v>
      </c>
      <c r="I27" s="13" t="e">
        <f t="shared" si="4"/>
        <v>#VALUE!</v>
      </c>
      <c r="K27">
        <v>197902</v>
      </c>
      <c r="L27" s="13">
        <v>-2.9706759982109043E-2</v>
      </c>
      <c r="M27" s="13">
        <f t="shared" si="5"/>
        <v>-3.4856759982109041E-2</v>
      </c>
      <c r="N27" s="13">
        <f t="shared" si="6"/>
        <v>-3.3330093315442379E-2</v>
      </c>
      <c r="O27" s="13" t="e">
        <f t="shared" si="7"/>
        <v>#VALUE!</v>
      </c>
      <c r="Q27">
        <v>197902</v>
      </c>
      <c r="R27" s="13">
        <f>AVERAGE(M$3:M27)</f>
        <v>2.9896302772055893E-3</v>
      </c>
      <c r="S27" s="13">
        <f>AVERAGE(N$3:N27)</f>
        <v>4.5532969438722547E-3</v>
      </c>
      <c r="T27" s="13" t="e">
        <f>AVERAGE(O$3:O27)</f>
        <v>#VALUE!</v>
      </c>
    </row>
    <row r="28" spans="1:20">
      <c r="A28">
        <v>197903</v>
      </c>
      <c r="B28" s="13">
        <v>6.5820000000000004E-2</v>
      </c>
      <c r="C28" s="13">
        <v>4.6390000000000001E-2</v>
      </c>
      <c r="D28" s="14" t="s">
        <v>1</v>
      </c>
      <c r="F28">
        <v>197903</v>
      </c>
      <c r="G28" s="13">
        <f t="shared" si="2"/>
        <v>5.4850000000000003E-3</v>
      </c>
      <c r="H28" s="13">
        <f t="shared" si="3"/>
        <v>3.8658333333333335E-3</v>
      </c>
      <c r="I28" s="13" t="e">
        <f t="shared" si="4"/>
        <v>#VALUE!</v>
      </c>
      <c r="K28">
        <v>197903</v>
      </c>
      <c r="L28" s="13">
        <v>8.8773452150173494E-3</v>
      </c>
      <c r="M28" s="13">
        <f t="shared" si="5"/>
        <v>3.3923452150173491E-3</v>
      </c>
      <c r="N28" s="13">
        <f t="shared" si="6"/>
        <v>5.0115118816840155E-3</v>
      </c>
      <c r="O28" s="13" t="e">
        <f t="shared" si="7"/>
        <v>#VALUE!</v>
      </c>
      <c r="Q28">
        <v>197903</v>
      </c>
      <c r="R28" s="13">
        <f>AVERAGE(M$3:M28)</f>
        <v>3.0051193132752726E-3</v>
      </c>
      <c r="S28" s="13">
        <f>AVERAGE(N$3:N28)</f>
        <v>4.5709205953265528E-3</v>
      </c>
      <c r="T28" s="13" t="e">
        <f>AVERAGE(O$3:O28)</f>
        <v>#VALUE!</v>
      </c>
    </row>
    <row r="29" spans="1:20">
      <c r="A29">
        <v>197904</v>
      </c>
      <c r="B29" s="13">
        <v>7.2859999999999994E-2</v>
      </c>
      <c r="C29" s="13">
        <v>4.8853999999999995E-2</v>
      </c>
      <c r="D29" s="14" t="s">
        <v>1</v>
      </c>
      <c r="F29">
        <v>197904</v>
      </c>
      <c r="G29" s="13">
        <f t="shared" si="2"/>
        <v>6.0716666666666662E-3</v>
      </c>
      <c r="H29" s="13">
        <f t="shared" si="3"/>
        <v>4.0711666666666665E-3</v>
      </c>
      <c r="I29" s="13" t="e">
        <f t="shared" si="4"/>
        <v>#VALUE!</v>
      </c>
      <c r="K29">
        <v>197904</v>
      </c>
      <c r="L29" s="13">
        <v>1.1073564553183701E-3</v>
      </c>
      <c r="M29" s="13">
        <f t="shared" si="5"/>
        <v>-4.9643102113482961E-3</v>
      </c>
      <c r="N29" s="13">
        <f t="shared" si="6"/>
        <v>-2.9638102113482964E-3</v>
      </c>
      <c r="O29" s="13" t="e">
        <f t="shared" si="7"/>
        <v>#VALUE!</v>
      </c>
      <c r="Q29">
        <v>197904</v>
      </c>
      <c r="R29" s="13">
        <f>AVERAGE(M$3:M29)</f>
        <v>2.7099552568077331E-3</v>
      </c>
      <c r="S29" s="13">
        <f>AVERAGE(N$3:N29)</f>
        <v>4.291856491375633E-3</v>
      </c>
      <c r="T29" s="13" t="e">
        <f>AVERAGE(O$3:O29)</f>
        <v>#VALUE!</v>
      </c>
    </row>
    <row r="30" spans="1:20">
      <c r="A30">
        <v>197905</v>
      </c>
      <c r="B30" s="13">
        <v>7.2859999999999994E-2</v>
      </c>
      <c r="C30" s="13">
        <v>5.1150000000000001E-2</v>
      </c>
      <c r="D30" s="14" t="s">
        <v>1</v>
      </c>
      <c r="F30">
        <v>197905</v>
      </c>
      <c r="G30" s="13">
        <f t="shared" si="2"/>
        <v>6.0716666666666662E-3</v>
      </c>
      <c r="H30" s="13">
        <f t="shared" si="3"/>
        <v>4.2624999999999998E-3</v>
      </c>
      <c r="I30" s="13" t="e">
        <f t="shared" si="4"/>
        <v>#VALUE!</v>
      </c>
      <c r="K30">
        <v>197905</v>
      </c>
      <c r="L30" s="13">
        <v>-5.7041741284305537E-3</v>
      </c>
      <c r="M30" s="13">
        <f t="shared" si="5"/>
        <v>-1.177584079509722E-2</v>
      </c>
      <c r="N30" s="13">
        <f t="shared" si="6"/>
        <v>-9.9666741284305527E-3</v>
      </c>
      <c r="O30" s="13" t="e">
        <f t="shared" si="7"/>
        <v>#VALUE!</v>
      </c>
      <c r="Q30">
        <v>197905</v>
      </c>
      <c r="R30" s="13">
        <f>AVERAGE(M$3:M30)</f>
        <v>2.1926053978111276E-3</v>
      </c>
      <c r="S30" s="13">
        <f>AVERAGE(N$3:N30)</f>
        <v>3.7826232549539834E-3</v>
      </c>
      <c r="T30" s="13" t="e">
        <f>AVERAGE(O$3:O30)</f>
        <v>#VALUE!</v>
      </c>
    </row>
    <row r="31" spans="1:20">
      <c r="A31">
        <v>197906</v>
      </c>
      <c r="B31" s="13">
        <v>7.2859999999999994E-2</v>
      </c>
      <c r="C31" s="13">
        <v>5.3437999999999999E-2</v>
      </c>
      <c r="D31" s="14" t="s">
        <v>1</v>
      </c>
      <c r="F31">
        <v>197906</v>
      </c>
      <c r="G31" s="13">
        <f t="shared" si="2"/>
        <v>6.0716666666666662E-3</v>
      </c>
      <c r="H31" s="13">
        <f t="shared" si="3"/>
        <v>4.4531666666666669E-3</v>
      </c>
      <c r="I31" s="13" t="e">
        <f t="shared" si="4"/>
        <v>#VALUE!</v>
      </c>
      <c r="K31">
        <v>197906</v>
      </c>
      <c r="L31" s="13">
        <v>-3.565359947143628E-3</v>
      </c>
      <c r="M31" s="13">
        <f t="shared" si="5"/>
        <v>-9.6370266138102942E-3</v>
      </c>
      <c r="N31" s="13">
        <f t="shared" si="6"/>
        <v>-8.0185266138102958E-3</v>
      </c>
      <c r="O31" s="13" t="e">
        <f t="shared" si="7"/>
        <v>#VALUE!</v>
      </c>
      <c r="Q31">
        <v>197906</v>
      </c>
      <c r="R31" s="13">
        <f>AVERAGE(M$3:M31)</f>
        <v>1.7846870525828026E-3</v>
      </c>
      <c r="S31" s="13">
        <f>AVERAGE(N$3:N31)</f>
        <v>3.3756870525828014E-3</v>
      </c>
      <c r="T31" s="13" t="e">
        <f>AVERAGE(O$3:O31)</f>
        <v>#VALUE!</v>
      </c>
    </row>
    <row r="32" spans="1:20">
      <c r="A32">
        <v>197907</v>
      </c>
      <c r="B32" s="13">
        <v>7.2859999999999994E-2</v>
      </c>
      <c r="C32" s="13">
        <v>5.8029000000000004E-2</v>
      </c>
      <c r="D32" s="14" t="s">
        <v>1</v>
      </c>
      <c r="F32">
        <v>197907</v>
      </c>
      <c r="G32" s="13">
        <f t="shared" si="2"/>
        <v>6.0716666666666662E-3</v>
      </c>
      <c r="H32" s="13">
        <f t="shared" si="3"/>
        <v>4.8357500000000006E-3</v>
      </c>
      <c r="I32" s="13" t="e">
        <f t="shared" si="4"/>
        <v>#VALUE!</v>
      </c>
      <c r="K32">
        <v>197907</v>
      </c>
      <c r="L32" s="13">
        <v>-5.7142188476946923E-3</v>
      </c>
      <c r="M32" s="13">
        <f t="shared" si="5"/>
        <v>-1.1785885514361358E-2</v>
      </c>
      <c r="N32" s="13">
        <f t="shared" si="6"/>
        <v>-1.0549968847694692E-2</v>
      </c>
      <c r="O32" s="13" t="e">
        <f t="shared" si="7"/>
        <v>#VALUE!</v>
      </c>
      <c r="Q32">
        <v>197907</v>
      </c>
      <c r="R32" s="13">
        <f>AVERAGE(M$3:M32)</f>
        <v>1.3323346336846639E-3</v>
      </c>
      <c r="S32" s="13">
        <f>AVERAGE(N$3:N32)</f>
        <v>2.9114985225735515E-3</v>
      </c>
      <c r="T32" s="13" t="e">
        <f>AVERAGE(O$3:O32)</f>
        <v>#VALUE!</v>
      </c>
    </row>
    <row r="33" spans="1:20">
      <c r="A33">
        <v>197908</v>
      </c>
      <c r="B33" s="13">
        <v>7.7880000000000005E-2</v>
      </c>
      <c r="C33" s="13">
        <v>6.6851999999999995E-2</v>
      </c>
      <c r="D33" s="14" t="s">
        <v>1</v>
      </c>
      <c r="F33">
        <v>197908</v>
      </c>
      <c r="G33" s="13">
        <f t="shared" si="2"/>
        <v>6.4900000000000001E-3</v>
      </c>
      <c r="H33" s="13">
        <f t="shared" si="3"/>
        <v>5.5709999999999996E-3</v>
      </c>
      <c r="I33" s="13" t="e">
        <f t="shared" si="4"/>
        <v>#VALUE!</v>
      </c>
      <c r="K33">
        <v>197908</v>
      </c>
      <c r="L33" s="13">
        <v>2.2195021995891736E-2</v>
      </c>
      <c r="M33" s="13">
        <f t="shared" si="5"/>
        <v>1.5705021995891737E-2</v>
      </c>
      <c r="N33" s="13">
        <f t="shared" si="6"/>
        <v>1.6624021995891736E-2</v>
      </c>
      <c r="O33" s="13" t="e">
        <f t="shared" si="7"/>
        <v>#VALUE!</v>
      </c>
      <c r="Q33">
        <v>197908</v>
      </c>
      <c r="R33" s="13">
        <f>AVERAGE(M$3:M33)</f>
        <v>1.7959697098848921E-3</v>
      </c>
      <c r="S33" s="13">
        <f>AVERAGE(N$3:N33)</f>
        <v>3.353837989454783E-3</v>
      </c>
      <c r="T33" s="13" t="e">
        <f>AVERAGE(O$3:O33)</f>
        <v>#VALUE!</v>
      </c>
    </row>
    <row r="34" spans="1:20">
      <c r="A34">
        <v>197909</v>
      </c>
      <c r="B34" s="13">
        <v>7.7880000000000005E-2</v>
      </c>
      <c r="C34" s="13">
        <v>6.8098000000000006E-2</v>
      </c>
      <c r="D34" s="14" t="s">
        <v>1</v>
      </c>
      <c r="F34">
        <v>197909</v>
      </c>
      <c r="G34" s="13">
        <f t="shared" si="2"/>
        <v>6.4900000000000001E-3</v>
      </c>
      <c r="H34" s="13">
        <f t="shared" si="3"/>
        <v>5.6748333333333338E-3</v>
      </c>
      <c r="I34" s="13" t="e">
        <f t="shared" si="4"/>
        <v>#VALUE!</v>
      </c>
      <c r="K34">
        <v>197909</v>
      </c>
      <c r="L34" s="13">
        <v>2.8760539050061488E-2</v>
      </c>
      <c r="M34" s="13">
        <f t="shared" si="5"/>
        <v>2.2270539050061489E-2</v>
      </c>
      <c r="N34" s="13">
        <f t="shared" si="6"/>
        <v>2.3085705716728154E-2</v>
      </c>
      <c r="O34" s="13" t="e">
        <f t="shared" si="7"/>
        <v>#VALUE!</v>
      </c>
      <c r="Q34">
        <v>197909</v>
      </c>
      <c r="R34" s="13">
        <f>AVERAGE(M$3:M34)</f>
        <v>2.4358000017654109E-3</v>
      </c>
      <c r="S34" s="13">
        <f>AVERAGE(N$3:N34)</f>
        <v>3.9704588559320757E-3</v>
      </c>
      <c r="T34" s="13" t="e">
        <f>AVERAGE(O$3:O34)</f>
        <v>#VALUE!</v>
      </c>
    </row>
    <row r="35" spans="1:20">
      <c r="A35">
        <v>197910</v>
      </c>
      <c r="B35" s="13">
        <v>7.7880000000000005E-2</v>
      </c>
      <c r="C35" s="13">
        <v>6.7428000000000002E-2</v>
      </c>
      <c r="D35" s="14" t="s">
        <v>1</v>
      </c>
      <c r="F35">
        <v>197910</v>
      </c>
      <c r="G35" s="13">
        <f t="shared" si="2"/>
        <v>6.4900000000000001E-3</v>
      </c>
      <c r="H35" s="13">
        <f t="shared" si="3"/>
        <v>5.6189999999999999E-3</v>
      </c>
      <c r="I35" s="13" t="e">
        <f t="shared" si="4"/>
        <v>#VALUE!</v>
      </c>
      <c r="K35">
        <v>197910</v>
      </c>
      <c r="L35" s="13">
        <v>-3.6147844202422036E-2</v>
      </c>
      <c r="M35" s="13">
        <f t="shared" si="5"/>
        <v>-4.2637844202422039E-2</v>
      </c>
      <c r="N35" s="13">
        <f t="shared" si="6"/>
        <v>-4.1766844202422035E-2</v>
      </c>
      <c r="O35" s="13" t="e">
        <f t="shared" si="7"/>
        <v>#VALUE!</v>
      </c>
      <c r="Q35">
        <v>197910</v>
      </c>
      <c r="R35" s="13">
        <f>AVERAGE(M$3:M35)</f>
        <v>1.0699319955779123E-3</v>
      </c>
      <c r="S35" s="13">
        <f>AVERAGE(N$3:N35)</f>
        <v>2.5844799753758905E-3</v>
      </c>
      <c r="T35" s="13" t="e">
        <f>AVERAGE(O$3:O35)</f>
        <v>#VALUE!</v>
      </c>
    </row>
    <row r="36" spans="1:20">
      <c r="A36">
        <v>197911</v>
      </c>
      <c r="B36" s="13">
        <v>7.7880000000000005E-2</v>
      </c>
      <c r="C36" s="13">
        <v>7.5806999999999999E-2</v>
      </c>
      <c r="D36" s="14" t="s">
        <v>1</v>
      </c>
      <c r="F36">
        <v>197911</v>
      </c>
      <c r="G36" s="13">
        <f t="shared" si="2"/>
        <v>6.4900000000000001E-3</v>
      </c>
      <c r="H36" s="13">
        <f t="shared" si="3"/>
        <v>6.3172499999999999E-3</v>
      </c>
      <c r="I36" s="13" t="e">
        <f t="shared" si="4"/>
        <v>#VALUE!</v>
      </c>
      <c r="K36">
        <v>197911</v>
      </c>
      <c r="L36" s="13">
        <v>2.7917289708515396E-3</v>
      </c>
      <c r="M36" s="13">
        <f t="shared" si="5"/>
        <v>-3.6982710291484605E-3</v>
      </c>
      <c r="N36" s="13">
        <f t="shared" si="6"/>
        <v>-3.5255210291484603E-3</v>
      </c>
      <c r="O36" s="13" t="e">
        <f t="shared" si="7"/>
        <v>#VALUE!</v>
      </c>
      <c r="Q36">
        <v>197911</v>
      </c>
      <c r="R36" s="13">
        <f>AVERAGE(M$3:M36)</f>
        <v>9.2969073014478388E-4</v>
      </c>
      <c r="S36" s="13">
        <f>AVERAGE(N$3:N36)</f>
        <v>2.4047740634781153E-3</v>
      </c>
      <c r="T36" s="13" t="e">
        <f>AVERAGE(O$3:O36)</f>
        <v>#VALUE!</v>
      </c>
    </row>
    <row r="37" spans="1:20">
      <c r="A37">
        <v>197912</v>
      </c>
      <c r="B37" s="13">
        <v>7.7880000000000005E-2</v>
      </c>
      <c r="C37" s="13">
        <v>8.0457000000000001E-2</v>
      </c>
      <c r="D37" s="14" t="s">
        <v>1</v>
      </c>
      <c r="F37">
        <v>197912</v>
      </c>
      <c r="G37" s="13">
        <f t="shared" si="2"/>
        <v>6.4900000000000001E-3</v>
      </c>
      <c r="H37" s="13">
        <f t="shared" si="3"/>
        <v>6.7047499999999998E-3</v>
      </c>
      <c r="I37" s="13" t="e">
        <f t="shared" si="4"/>
        <v>#VALUE!</v>
      </c>
      <c r="K37">
        <v>197912</v>
      </c>
      <c r="L37" s="13">
        <v>2.1476045615133828E-2</v>
      </c>
      <c r="M37" s="13">
        <f t="shared" si="5"/>
        <v>1.4986045615133829E-2</v>
      </c>
      <c r="N37" s="13">
        <f t="shared" si="6"/>
        <v>1.477129561513383E-2</v>
      </c>
      <c r="O37" s="13" t="e">
        <f t="shared" si="7"/>
        <v>#VALUE!</v>
      </c>
      <c r="Q37">
        <v>197912</v>
      </c>
      <c r="R37" s="13">
        <f>AVERAGE(M$3:M37)</f>
        <v>1.3313008697158994E-3</v>
      </c>
      <c r="S37" s="13">
        <f>AVERAGE(N$3:N37)</f>
        <v>2.7581032506682787E-3</v>
      </c>
      <c r="T37" s="13" t="e">
        <f>AVERAGE(O$3:O37)</f>
        <v>#VALUE!</v>
      </c>
    </row>
    <row r="38" spans="1:20">
      <c r="A38">
        <v>198001</v>
      </c>
      <c r="B38" s="13">
        <v>7.7880000000000005E-2</v>
      </c>
      <c r="C38" s="13">
        <v>8.0571000000000004E-2</v>
      </c>
      <c r="D38" s="14" t="s">
        <v>1</v>
      </c>
      <c r="F38">
        <v>198001</v>
      </c>
      <c r="G38" s="13">
        <f t="shared" si="2"/>
        <v>6.4900000000000001E-3</v>
      </c>
      <c r="H38" s="13">
        <f t="shared" si="3"/>
        <v>6.7142500000000006E-3</v>
      </c>
      <c r="I38" s="13" t="e">
        <f t="shared" si="4"/>
        <v>#VALUE!</v>
      </c>
      <c r="K38">
        <v>198001</v>
      </c>
      <c r="L38" s="13">
        <v>1.8138640191661184E-2</v>
      </c>
      <c r="M38" s="13">
        <f t="shared" si="5"/>
        <v>1.1648640191661185E-2</v>
      </c>
      <c r="N38" s="13">
        <f t="shared" si="6"/>
        <v>1.1424390191661183E-2</v>
      </c>
      <c r="O38" s="13" t="e">
        <f t="shared" si="7"/>
        <v>#VALUE!</v>
      </c>
      <c r="Q38">
        <v>198001</v>
      </c>
      <c r="R38" s="13">
        <f>AVERAGE(M$3:M38)</f>
        <v>1.617893628658824E-3</v>
      </c>
      <c r="S38" s="13">
        <f>AVERAGE(N$3:N38)</f>
        <v>2.9988334434736374E-3</v>
      </c>
      <c r="T38" s="13" t="e">
        <f>AVERAGE(O$3:O38)</f>
        <v>#VALUE!</v>
      </c>
    </row>
    <row r="39" spans="1:20">
      <c r="A39">
        <v>198002</v>
      </c>
      <c r="B39" s="13">
        <v>7.7880000000000005E-2</v>
      </c>
      <c r="C39" s="13">
        <v>8.7395999999999988E-2</v>
      </c>
      <c r="D39" s="14" t="s">
        <v>1</v>
      </c>
      <c r="F39">
        <v>198002</v>
      </c>
      <c r="G39" s="13">
        <f t="shared" si="2"/>
        <v>6.4900000000000001E-3</v>
      </c>
      <c r="H39" s="13">
        <f t="shared" si="3"/>
        <v>7.2829999999999987E-3</v>
      </c>
      <c r="I39" s="13" t="e">
        <f t="shared" si="4"/>
        <v>#VALUE!</v>
      </c>
      <c r="K39">
        <v>198002</v>
      </c>
      <c r="L39" s="13">
        <v>-5.7759992710954347E-5</v>
      </c>
      <c r="M39" s="13">
        <f t="shared" si="5"/>
        <v>-6.5477599927109545E-3</v>
      </c>
      <c r="N39" s="13">
        <f t="shared" si="6"/>
        <v>-7.340759992710953E-3</v>
      </c>
      <c r="O39" s="13" t="e">
        <f t="shared" si="7"/>
        <v>#VALUE!</v>
      </c>
      <c r="Q39">
        <v>198002</v>
      </c>
      <c r="R39" s="13">
        <f>AVERAGE(M$3:M39)</f>
        <v>1.3972002875407218E-3</v>
      </c>
      <c r="S39" s="13">
        <f>AVERAGE(N$3:N39)</f>
        <v>2.7193849722254048E-3</v>
      </c>
      <c r="T39" s="13" t="e">
        <f>AVERAGE(O$3:O39)</f>
        <v>#VALUE!</v>
      </c>
    </row>
    <row r="40" spans="1:20">
      <c r="A40">
        <v>198003</v>
      </c>
      <c r="B40" s="13">
        <v>8.09E-2</v>
      </c>
      <c r="C40" s="13">
        <v>0.10730000000000001</v>
      </c>
      <c r="D40" s="14" t="s">
        <v>1</v>
      </c>
      <c r="F40">
        <v>198003</v>
      </c>
      <c r="G40" s="13">
        <f t="shared" si="2"/>
        <v>6.7416666666666666E-3</v>
      </c>
      <c r="H40" s="13">
        <f t="shared" si="3"/>
        <v>8.9416666666666672E-3</v>
      </c>
      <c r="I40" s="13" t="e">
        <f t="shared" si="4"/>
        <v>#VALUE!</v>
      </c>
      <c r="K40">
        <v>198003</v>
      </c>
      <c r="L40" s="13">
        <v>-2.1503076175881704E-2</v>
      </c>
      <c r="M40" s="13">
        <f t="shared" si="5"/>
        <v>-2.8244742842548371E-2</v>
      </c>
      <c r="N40" s="13">
        <f t="shared" si="6"/>
        <v>-3.0444742842548372E-2</v>
      </c>
      <c r="O40" s="13" t="e">
        <f t="shared" si="7"/>
        <v>#VALUE!</v>
      </c>
      <c r="Q40">
        <v>198003</v>
      </c>
      <c r="R40" s="13">
        <f>AVERAGE(M$3:M40)</f>
        <v>6.1714915253837722E-4</v>
      </c>
      <c r="S40" s="13">
        <f>AVERAGE(N$3:N40)</f>
        <v>1.8466447665734633E-3</v>
      </c>
      <c r="T40" s="13" t="e">
        <f>AVERAGE(O$3:O40)</f>
        <v>#VALUE!</v>
      </c>
    </row>
    <row r="41" spans="1:20">
      <c r="A41">
        <v>198004</v>
      </c>
      <c r="B41" s="13">
        <v>8.8880000000000001E-2</v>
      </c>
      <c r="C41" s="13">
        <v>0.12210000000000001</v>
      </c>
      <c r="D41" s="14" t="s">
        <v>1</v>
      </c>
      <c r="F41">
        <v>198004</v>
      </c>
      <c r="G41" s="13">
        <f t="shared" si="2"/>
        <v>7.4066666666666664E-3</v>
      </c>
      <c r="H41" s="13">
        <f t="shared" si="3"/>
        <v>1.0175000000000002E-2</v>
      </c>
      <c r="I41" s="13" t="e">
        <f t="shared" si="4"/>
        <v>#VALUE!</v>
      </c>
      <c r="K41">
        <v>198004</v>
      </c>
      <c r="L41" s="13">
        <v>2.8845894844640469E-2</v>
      </c>
      <c r="M41" s="13">
        <f t="shared" si="5"/>
        <v>2.1439228177973804E-2</v>
      </c>
      <c r="N41" s="13">
        <f t="shared" si="6"/>
        <v>1.8670894844640469E-2</v>
      </c>
      <c r="O41" s="13" t="e">
        <f t="shared" si="7"/>
        <v>#VALUE!</v>
      </c>
      <c r="Q41">
        <v>198004</v>
      </c>
      <c r="R41" s="13">
        <f>AVERAGE(M$3:M41)</f>
        <v>1.1510486147290292E-3</v>
      </c>
      <c r="S41" s="13">
        <f>AVERAGE(N$3:N41)</f>
        <v>2.2780357942162074E-3</v>
      </c>
      <c r="T41" s="13" t="e">
        <f>AVERAGE(O$3:O41)</f>
        <v>#VALUE!</v>
      </c>
    </row>
    <row r="42" spans="1:20">
      <c r="A42">
        <v>198005</v>
      </c>
      <c r="B42" s="13">
        <v>8.8880000000000001E-2</v>
      </c>
      <c r="C42" s="13">
        <v>0.12562499999999999</v>
      </c>
      <c r="D42" s="14" t="s">
        <v>1</v>
      </c>
      <c r="F42">
        <v>198005</v>
      </c>
      <c r="G42" s="13">
        <f t="shared" si="2"/>
        <v>7.4066666666666664E-3</v>
      </c>
      <c r="H42" s="13">
        <f t="shared" si="3"/>
        <v>1.0468749999999999E-2</v>
      </c>
      <c r="I42" s="13" t="e">
        <f t="shared" si="4"/>
        <v>#VALUE!</v>
      </c>
      <c r="K42">
        <v>198005</v>
      </c>
      <c r="L42" s="13">
        <v>5.6472726956230141E-4</v>
      </c>
      <c r="M42" s="13">
        <f t="shared" si="5"/>
        <v>-6.841939397104365E-3</v>
      </c>
      <c r="N42" s="13">
        <f t="shared" si="6"/>
        <v>-9.9040227304376983E-3</v>
      </c>
      <c r="O42" s="13" t="e">
        <f t="shared" si="7"/>
        <v>#VALUE!</v>
      </c>
      <c r="Q42">
        <v>198005</v>
      </c>
      <c r="R42" s="13">
        <f>AVERAGE(M$3:M42)</f>
        <v>9.5122391443319449E-4</v>
      </c>
      <c r="S42" s="13">
        <f>AVERAGE(N$3:N42)</f>
        <v>1.9734843310998595E-3</v>
      </c>
      <c r="T42" s="13" t="e">
        <f>AVERAGE(O$3:O42)</f>
        <v>#VALUE!</v>
      </c>
    </row>
    <row r="43" spans="1:20">
      <c r="A43">
        <v>198006</v>
      </c>
      <c r="B43" s="13">
        <v>8.8880000000000001E-2</v>
      </c>
      <c r="C43" s="13">
        <v>0.12642500000000001</v>
      </c>
      <c r="D43" s="14" t="s">
        <v>1</v>
      </c>
      <c r="F43">
        <v>198006</v>
      </c>
      <c r="G43" s="13">
        <f t="shared" si="2"/>
        <v>7.4066666666666664E-3</v>
      </c>
      <c r="H43" s="13">
        <f t="shared" si="3"/>
        <v>1.0535416666666667E-2</v>
      </c>
      <c r="I43" s="13" t="e">
        <f t="shared" si="4"/>
        <v>#VALUE!</v>
      </c>
      <c r="K43">
        <v>198006</v>
      </c>
      <c r="L43" s="13">
        <v>1.1902258588579856E-2</v>
      </c>
      <c r="M43" s="13">
        <f t="shared" si="5"/>
        <v>4.4955919219131892E-3</v>
      </c>
      <c r="N43" s="13">
        <f t="shared" si="6"/>
        <v>1.3668419219131887E-3</v>
      </c>
      <c r="O43" s="13" t="e">
        <f t="shared" si="7"/>
        <v>#VALUE!</v>
      </c>
      <c r="Q43">
        <v>198006</v>
      </c>
      <c r="R43" s="13">
        <f>AVERAGE(M$3:M43)</f>
        <v>1.0376719146156334E-3</v>
      </c>
      <c r="S43" s="13">
        <f>AVERAGE(N$3:N43)</f>
        <v>1.9586881747782336E-3</v>
      </c>
      <c r="T43" s="13" t="e">
        <f>AVERAGE(O$3:O43)</f>
        <v>#VALUE!</v>
      </c>
    </row>
    <row r="44" spans="1:20">
      <c r="A44">
        <v>198007</v>
      </c>
      <c r="B44" s="13">
        <v>8.5459999999999994E-2</v>
      </c>
      <c r="C44" s="13">
        <v>0.12701399999999999</v>
      </c>
      <c r="D44" s="14" t="s">
        <v>1</v>
      </c>
      <c r="F44">
        <v>198007</v>
      </c>
      <c r="G44" s="13">
        <f t="shared" si="2"/>
        <v>7.1216666666666659E-3</v>
      </c>
      <c r="H44" s="13">
        <f t="shared" si="3"/>
        <v>1.0584499999999998E-2</v>
      </c>
      <c r="I44" s="13" t="e">
        <f t="shared" si="4"/>
        <v>#VALUE!</v>
      </c>
      <c r="K44">
        <v>198007</v>
      </c>
      <c r="L44" s="13">
        <v>-2.6771790707370889E-3</v>
      </c>
      <c r="M44" s="13">
        <f t="shared" si="5"/>
        <v>-9.7988457374037548E-3</v>
      </c>
      <c r="N44" s="13">
        <f t="shared" si="6"/>
        <v>-1.3261679070737088E-2</v>
      </c>
      <c r="O44" s="13" t="e">
        <f t="shared" si="7"/>
        <v>#VALUE!</v>
      </c>
      <c r="Q44">
        <v>198007</v>
      </c>
      <c r="R44" s="13">
        <f>AVERAGE(M$3:M44)</f>
        <v>7.7965958956755269E-4</v>
      </c>
      <c r="S44" s="13">
        <f>AVERAGE(N$3:N44)</f>
        <v>1.5962984784564404E-3</v>
      </c>
      <c r="T44" s="13" t="e">
        <f>AVERAGE(O$3:O44)</f>
        <v>#VALUE!</v>
      </c>
    </row>
    <row r="45" spans="1:20">
      <c r="A45">
        <v>198008</v>
      </c>
      <c r="B45" s="13">
        <v>8.5459999999999994E-2</v>
      </c>
      <c r="C45" s="13">
        <v>0.12086499999999999</v>
      </c>
      <c r="D45" s="14" t="s">
        <v>1</v>
      </c>
      <c r="F45">
        <v>198008</v>
      </c>
      <c r="G45" s="13">
        <f t="shared" si="2"/>
        <v>7.1216666666666659E-3</v>
      </c>
      <c r="H45" s="13">
        <f t="shared" si="3"/>
        <v>1.0072083333333332E-2</v>
      </c>
      <c r="I45" s="13" t="e">
        <f t="shared" si="4"/>
        <v>#VALUE!</v>
      </c>
      <c r="K45">
        <v>198008</v>
      </c>
      <c r="L45" s="13">
        <v>1.5794808102720437E-2</v>
      </c>
      <c r="M45" s="13">
        <f t="shared" si="5"/>
        <v>8.6731414360537717E-3</v>
      </c>
      <c r="N45" s="13">
        <f t="shared" si="6"/>
        <v>5.7227247693871046E-3</v>
      </c>
      <c r="O45" s="13" t="e">
        <f t="shared" si="7"/>
        <v>#VALUE!</v>
      </c>
      <c r="Q45">
        <v>198008</v>
      </c>
      <c r="R45" s="13">
        <f>AVERAGE(M$3:M45)</f>
        <v>9.6322893483467408E-4</v>
      </c>
      <c r="S45" s="13">
        <f>AVERAGE(N$3:N45)</f>
        <v>1.6922618805711072E-3</v>
      </c>
      <c r="T45" s="13" t="e">
        <f>AVERAGE(O$3:O45)</f>
        <v>#VALUE!</v>
      </c>
    </row>
    <row r="46" spans="1:20">
      <c r="A46">
        <v>198009</v>
      </c>
      <c r="B46" s="13">
        <v>8.5459999999999994E-2</v>
      </c>
      <c r="C46" s="13">
        <v>0.11403600000000001</v>
      </c>
      <c r="D46" s="14" t="s">
        <v>1</v>
      </c>
      <c r="F46">
        <v>198009</v>
      </c>
      <c r="G46" s="13">
        <f t="shared" si="2"/>
        <v>7.1216666666666659E-3</v>
      </c>
      <c r="H46" s="13">
        <f t="shared" si="3"/>
        <v>9.503000000000001E-3</v>
      </c>
      <c r="I46" s="13" t="e">
        <f t="shared" si="4"/>
        <v>#VALUE!</v>
      </c>
      <c r="K46">
        <v>198009</v>
      </c>
      <c r="L46" s="13">
        <v>2.634725202179777E-2</v>
      </c>
      <c r="M46" s="13">
        <f t="shared" si="5"/>
        <v>1.9225585355131105E-2</v>
      </c>
      <c r="N46" s="13">
        <f t="shared" si="6"/>
        <v>1.6844252021797769E-2</v>
      </c>
      <c r="O46" s="13" t="e">
        <f t="shared" si="7"/>
        <v>#VALUE!</v>
      </c>
      <c r="Q46">
        <v>198009</v>
      </c>
      <c r="R46" s="13">
        <f>AVERAGE(M$3:M46)</f>
        <v>1.3782824898414111E-3</v>
      </c>
      <c r="S46" s="13">
        <f>AVERAGE(N$3:N46)</f>
        <v>2.0366252928717132E-3</v>
      </c>
      <c r="T46" s="13" t="e">
        <f>AVERAGE(O$3:O46)</f>
        <v>#VALUE!</v>
      </c>
    </row>
    <row r="47" spans="1:20">
      <c r="A47">
        <v>198010</v>
      </c>
      <c r="B47" s="13">
        <v>8.5459999999999994E-2</v>
      </c>
      <c r="C47" s="13">
        <v>0.11036099999999999</v>
      </c>
      <c r="D47" s="14" t="s">
        <v>1</v>
      </c>
      <c r="F47">
        <v>198010</v>
      </c>
      <c r="G47" s="13">
        <f t="shared" si="2"/>
        <v>7.1216666666666659E-3</v>
      </c>
      <c r="H47" s="13">
        <f t="shared" si="3"/>
        <v>9.1967499999999983E-3</v>
      </c>
      <c r="I47" s="13" t="e">
        <f t="shared" si="4"/>
        <v>#VALUE!</v>
      </c>
      <c r="K47">
        <v>198010</v>
      </c>
      <c r="L47" s="13">
        <v>1.4819323291943454E-2</v>
      </c>
      <c r="M47" s="13">
        <f t="shared" si="5"/>
        <v>7.6976566252767884E-3</v>
      </c>
      <c r="N47" s="13">
        <f t="shared" si="6"/>
        <v>5.622573291943456E-3</v>
      </c>
      <c r="O47" s="13" t="e">
        <f t="shared" si="7"/>
        <v>#VALUE!</v>
      </c>
      <c r="Q47">
        <v>198010</v>
      </c>
      <c r="R47" s="13">
        <f>AVERAGE(M$3:M47)</f>
        <v>1.5187130261844193E-3</v>
      </c>
      <c r="S47" s="13">
        <f>AVERAGE(N$3:N47)</f>
        <v>2.1163130261844187E-3</v>
      </c>
      <c r="T47" s="13" t="e">
        <f>AVERAGE(O$3:O47)</f>
        <v>#VALUE!</v>
      </c>
    </row>
    <row r="48" spans="1:20">
      <c r="A48">
        <v>198011</v>
      </c>
      <c r="B48" s="13">
        <v>8.5459999999999994E-2</v>
      </c>
      <c r="C48" s="13">
        <v>9.5000000000000001E-2</v>
      </c>
      <c r="D48" s="14" t="s">
        <v>1</v>
      </c>
      <c r="F48">
        <v>198011</v>
      </c>
      <c r="G48" s="13">
        <f t="shared" si="2"/>
        <v>7.1216666666666659E-3</v>
      </c>
      <c r="H48" s="13">
        <f t="shared" si="3"/>
        <v>7.9166666666666673E-3</v>
      </c>
      <c r="I48" s="13" t="e">
        <f t="shared" si="4"/>
        <v>#VALUE!</v>
      </c>
      <c r="K48">
        <v>198011</v>
      </c>
      <c r="L48" s="13">
        <v>-3.4528154431232435E-3</v>
      </c>
      <c r="M48" s="13">
        <f t="shared" si="5"/>
        <v>-1.0574482109789909E-2</v>
      </c>
      <c r="N48" s="13">
        <f t="shared" si="6"/>
        <v>-1.136948210978991E-2</v>
      </c>
      <c r="O48" s="13" t="e">
        <f t="shared" si="7"/>
        <v>#VALUE!</v>
      </c>
      <c r="Q48">
        <v>198011</v>
      </c>
      <c r="R48" s="13">
        <f>AVERAGE(M$3:M48)</f>
        <v>1.2558174797501949E-3</v>
      </c>
      <c r="S48" s="13">
        <f>AVERAGE(N$3:N48)</f>
        <v>1.8231435667067158E-3</v>
      </c>
      <c r="T48" s="13" t="e">
        <f>AVERAGE(O$3:O48)</f>
        <v>#VALUE!</v>
      </c>
    </row>
    <row r="49" spans="1:20">
      <c r="A49">
        <v>198012</v>
      </c>
      <c r="B49" s="13">
        <v>8.227000000000001E-2</v>
      </c>
      <c r="C49" s="13">
        <v>9.488400000000001E-2</v>
      </c>
      <c r="D49" s="14" t="s">
        <v>1</v>
      </c>
      <c r="F49">
        <v>198012</v>
      </c>
      <c r="G49" s="13">
        <f t="shared" si="2"/>
        <v>6.8558333333333344E-3</v>
      </c>
      <c r="H49" s="13">
        <f t="shared" si="3"/>
        <v>7.9070000000000008E-3</v>
      </c>
      <c r="I49" s="13" t="e">
        <f t="shared" si="4"/>
        <v>#VALUE!</v>
      </c>
      <c r="K49">
        <v>198012</v>
      </c>
      <c r="L49" s="13">
        <v>5.4405670979489279E-3</v>
      </c>
      <c r="M49" s="13">
        <f t="shared" si="5"/>
        <v>-1.4152662353844065E-3</v>
      </c>
      <c r="N49" s="13">
        <f t="shared" si="6"/>
        <v>-2.4664329020510729E-3</v>
      </c>
      <c r="O49" s="13" t="e">
        <f t="shared" si="7"/>
        <v>#VALUE!</v>
      </c>
      <c r="Q49">
        <v>198012</v>
      </c>
      <c r="R49" s="13">
        <f>AVERAGE(M$3:M49)</f>
        <v>1.1989859113430757E-3</v>
      </c>
      <c r="S49" s="13">
        <f>AVERAGE(N$3:N49)</f>
        <v>1.7318759822650606E-3</v>
      </c>
      <c r="T49" s="13" t="e">
        <f>AVERAGE(O$3:O49)</f>
        <v>#VALUE!</v>
      </c>
    </row>
    <row r="50" spans="1:20">
      <c r="A50">
        <v>198101</v>
      </c>
      <c r="B50" s="13">
        <v>8.227000000000001E-2</v>
      </c>
      <c r="C50" s="13">
        <v>8.9076000000000002E-2</v>
      </c>
      <c r="D50" s="14" t="s">
        <v>1</v>
      </c>
      <c r="F50">
        <v>198101</v>
      </c>
      <c r="G50" s="13">
        <f t="shared" si="2"/>
        <v>6.8558333333333344E-3</v>
      </c>
      <c r="H50" s="13">
        <f t="shared" si="3"/>
        <v>7.4229999999999999E-3</v>
      </c>
      <c r="I50" s="13" t="e">
        <f t="shared" si="4"/>
        <v>#VALUE!</v>
      </c>
      <c r="K50">
        <v>198101</v>
      </c>
      <c r="L50" s="13">
        <v>3.4521018337394418E-2</v>
      </c>
      <c r="M50" s="13">
        <f t="shared" si="5"/>
        <v>2.7665185004061083E-2</v>
      </c>
      <c r="N50" s="13">
        <f t="shared" si="6"/>
        <v>2.7098018337394419E-2</v>
      </c>
      <c r="O50" s="13" t="e">
        <f t="shared" si="7"/>
        <v>#VALUE!</v>
      </c>
      <c r="Q50">
        <v>198101</v>
      </c>
      <c r="R50" s="13">
        <f>AVERAGE(M$3:M50)</f>
        <v>1.750365059108034E-3</v>
      </c>
      <c r="S50" s="13">
        <f>AVERAGE(N$3:N50)</f>
        <v>2.2603372813302558E-3</v>
      </c>
      <c r="T50" s="13" t="e">
        <f>AVERAGE(O$3:O50)</f>
        <v>#VALUE!</v>
      </c>
    </row>
    <row r="51" spans="1:20">
      <c r="A51">
        <v>198102</v>
      </c>
      <c r="B51" s="13">
        <v>8.227000000000001E-2</v>
      </c>
      <c r="C51" s="13">
        <v>8.6033000000000012E-2</v>
      </c>
      <c r="D51" s="14" t="s">
        <v>1</v>
      </c>
      <c r="F51">
        <v>198102</v>
      </c>
      <c r="G51" s="13">
        <f t="shared" si="2"/>
        <v>6.8558333333333344E-3</v>
      </c>
      <c r="H51" s="13">
        <f t="shared" si="3"/>
        <v>7.1694166666666677E-3</v>
      </c>
      <c r="I51" s="13" t="e">
        <f t="shared" si="4"/>
        <v>#VALUE!</v>
      </c>
      <c r="K51">
        <v>198102</v>
      </c>
      <c r="L51" s="13">
        <v>-5.3153727692388164E-3</v>
      </c>
      <c r="M51" s="13">
        <f t="shared" si="5"/>
        <v>-1.2171206102572151E-2</v>
      </c>
      <c r="N51" s="13">
        <f t="shared" si="6"/>
        <v>-1.2484789435905485E-2</v>
      </c>
      <c r="O51" s="13" t="e">
        <f t="shared" si="7"/>
        <v>#VALUE!</v>
      </c>
      <c r="Q51">
        <v>198102</v>
      </c>
      <c r="R51" s="13">
        <f>AVERAGE(M$3:M51)</f>
        <v>1.4662513619308876E-3</v>
      </c>
      <c r="S51" s="13">
        <f>AVERAGE(N$3:N51)</f>
        <v>1.9594163279172813E-3</v>
      </c>
      <c r="T51" s="13" t="e">
        <f>AVERAGE(O$3:O51)</f>
        <v>#VALUE!</v>
      </c>
    </row>
    <row r="52" spans="1:20">
      <c r="A52">
        <v>198103</v>
      </c>
      <c r="B52" s="13">
        <v>8.227000000000001E-2</v>
      </c>
      <c r="C52" s="13">
        <v>8.0350000000000005E-2</v>
      </c>
      <c r="D52" s="14" t="s">
        <v>1</v>
      </c>
      <c r="F52">
        <v>198103</v>
      </c>
      <c r="G52" s="13">
        <f t="shared" si="2"/>
        <v>6.8558333333333344E-3</v>
      </c>
      <c r="H52" s="13">
        <f t="shared" si="3"/>
        <v>6.695833333333334E-3</v>
      </c>
      <c r="I52" s="13" t="e">
        <f t="shared" si="4"/>
        <v>#VALUE!</v>
      </c>
      <c r="K52">
        <v>198103</v>
      </c>
      <c r="L52" s="13">
        <v>5.0041459474404318E-2</v>
      </c>
      <c r="M52" s="13">
        <f t="shared" si="5"/>
        <v>4.3185626141070986E-2</v>
      </c>
      <c r="N52" s="13">
        <f t="shared" si="6"/>
        <v>4.3345626141070986E-2</v>
      </c>
      <c r="O52" s="13" t="e">
        <f t="shared" si="7"/>
        <v>#VALUE!</v>
      </c>
      <c r="Q52">
        <v>198103</v>
      </c>
      <c r="R52" s="13">
        <f>AVERAGE(M$3:M52)</f>
        <v>2.3006388575136892E-3</v>
      </c>
      <c r="S52" s="13">
        <f>AVERAGE(N$3:N52)</f>
        <v>2.7871405241803554E-3</v>
      </c>
      <c r="T52" s="13" t="e">
        <f>AVERAGE(O$3:O52)</f>
        <v>#VALUE!</v>
      </c>
    </row>
    <row r="53" spans="1:20">
      <c r="A53">
        <v>198104</v>
      </c>
      <c r="B53" s="13">
        <v>8.227000000000001E-2</v>
      </c>
      <c r="C53" s="13">
        <v>7.1849999999999997E-2</v>
      </c>
      <c r="D53" s="14" t="s">
        <v>1</v>
      </c>
      <c r="F53">
        <v>198104</v>
      </c>
      <c r="G53" s="13">
        <f t="shared" si="2"/>
        <v>6.8558333333333344E-3</v>
      </c>
      <c r="H53" s="13">
        <f t="shared" si="3"/>
        <v>5.9874999999999998E-3</v>
      </c>
      <c r="I53" s="13" t="e">
        <f t="shared" si="4"/>
        <v>#VALUE!</v>
      </c>
      <c r="K53">
        <v>198104</v>
      </c>
      <c r="L53" s="13">
        <v>5.3076503046760044E-2</v>
      </c>
      <c r="M53" s="13">
        <f t="shared" si="5"/>
        <v>4.6220669713426712E-2</v>
      </c>
      <c r="N53" s="13">
        <f t="shared" si="6"/>
        <v>4.7089003046760045E-2</v>
      </c>
      <c r="O53" s="13" t="e">
        <f t="shared" si="7"/>
        <v>#VALUE!</v>
      </c>
      <c r="Q53">
        <v>198104</v>
      </c>
      <c r="R53" s="13">
        <f>AVERAGE(M$3:M53)</f>
        <v>3.1618159331198267E-3</v>
      </c>
      <c r="S53" s="13">
        <f>AVERAGE(N$3:N53)</f>
        <v>3.6558044952113293E-3</v>
      </c>
      <c r="T53" s="13" t="e">
        <f>AVERAGE(O$3:O53)</f>
        <v>#VALUE!</v>
      </c>
    </row>
    <row r="54" spans="1:20">
      <c r="A54">
        <v>198105</v>
      </c>
      <c r="B54" s="13">
        <v>7.868E-2</v>
      </c>
      <c r="C54" s="13">
        <v>7.0572999999999997E-2</v>
      </c>
      <c r="D54" s="14" t="s">
        <v>1</v>
      </c>
      <c r="F54">
        <v>198105</v>
      </c>
      <c r="G54" s="13">
        <f t="shared" si="2"/>
        <v>6.5566666666666664E-3</v>
      </c>
      <c r="H54" s="13">
        <f t="shared" si="3"/>
        <v>5.8810833333333328E-3</v>
      </c>
      <c r="I54" s="13" t="e">
        <f t="shared" si="4"/>
        <v>#VALUE!</v>
      </c>
      <c r="K54">
        <v>198105</v>
      </c>
      <c r="L54" s="13">
        <v>-1.251190097460473E-3</v>
      </c>
      <c r="M54" s="13">
        <f t="shared" si="5"/>
        <v>-7.8078567641271393E-3</v>
      </c>
      <c r="N54" s="13">
        <f t="shared" si="6"/>
        <v>-7.1322734307938057E-3</v>
      </c>
      <c r="O54" s="13" t="e">
        <f t="shared" si="7"/>
        <v>#VALUE!</v>
      </c>
      <c r="Q54">
        <v>198105</v>
      </c>
      <c r="R54" s="13">
        <f>AVERAGE(M$3:M54)</f>
        <v>2.9508606889420003E-3</v>
      </c>
      <c r="S54" s="13">
        <f>AVERAGE(N$3:N54)</f>
        <v>3.448341458172769E-3</v>
      </c>
      <c r="T54" s="13" t="e">
        <f>AVERAGE(O$3:O54)</f>
        <v>#VALUE!</v>
      </c>
    </row>
    <row r="55" spans="1:20">
      <c r="A55">
        <v>198106</v>
      </c>
      <c r="B55" s="13">
        <v>7.9589999999999994E-2</v>
      </c>
      <c r="C55" s="13">
        <v>7.1178000000000005E-2</v>
      </c>
      <c r="D55" s="14" t="s">
        <v>1</v>
      </c>
      <c r="F55">
        <v>198106</v>
      </c>
      <c r="G55" s="13">
        <f t="shared" si="2"/>
        <v>6.6324999999999995E-3</v>
      </c>
      <c r="H55" s="13">
        <f t="shared" si="3"/>
        <v>5.9315000000000001E-3</v>
      </c>
      <c r="I55" s="13" t="e">
        <f t="shared" si="4"/>
        <v>#VALUE!</v>
      </c>
      <c r="K55">
        <v>198106</v>
      </c>
      <c r="L55" s="13">
        <v>4.535519893707407E-2</v>
      </c>
      <c r="M55" s="13">
        <f t="shared" si="5"/>
        <v>3.8722698937074071E-2</v>
      </c>
      <c r="N55" s="13">
        <f t="shared" si="6"/>
        <v>3.9423698937074071E-2</v>
      </c>
      <c r="O55" s="13" t="e">
        <f t="shared" si="7"/>
        <v>#VALUE!</v>
      </c>
      <c r="Q55">
        <v>198106</v>
      </c>
      <c r="R55" s="13">
        <f>AVERAGE(M$3:M55)</f>
        <v>3.6258010332463793E-3</v>
      </c>
      <c r="S55" s="13">
        <f>AVERAGE(N$3:N55)</f>
        <v>4.1271217879633596E-3</v>
      </c>
      <c r="T55" s="13" t="e">
        <f>AVERAGE(O$3:O55)</f>
        <v>#VALUE!</v>
      </c>
    </row>
    <row r="56" spans="1:20">
      <c r="A56">
        <v>198107</v>
      </c>
      <c r="B56" s="13">
        <v>7.9589999999999994E-2</v>
      </c>
      <c r="C56" s="13">
        <v>7.2592999999999991E-2</v>
      </c>
      <c r="D56" s="14" t="s">
        <v>1</v>
      </c>
      <c r="F56">
        <v>198107</v>
      </c>
      <c r="G56" s="13">
        <f t="shared" si="2"/>
        <v>6.6324999999999995E-3</v>
      </c>
      <c r="H56" s="13">
        <f t="shared" si="3"/>
        <v>6.0494166666666656E-3</v>
      </c>
      <c r="I56" s="13" t="e">
        <f t="shared" si="4"/>
        <v>#VALUE!</v>
      </c>
      <c r="K56">
        <v>198107</v>
      </c>
      <c r="L56" s="13">
        <v>9.2113928897631561E-3</v>
      </c>
      <c r="M56" s="13">
        <f t="shared" si="5"/>
        <v>2.5788928897631565E-3</v>
      </c>
      <c r="N56" s="13">
        <f t="shared" si="6"/>
        <v>3.1619762230964904E-3</v>
      </c>
      <c r="O56" s="13" t="e">
        <f t="shared" si="7"/>
        <v>#VALUE!</v>
      </c>
      <c r="Q56">
        <v>198107</v>
      </c>
      <c r="R56" s="13">
        <f>AVERAGE(M$3:M56)</f>
        <v>3.6064138454040971E-3</v>
      </c>
      <c r="S56" s="13">
        <f>AVERAGE(N$3:N56)</f>
        <v>4.1092487219473069E-3</v>
      </c>
      <c r="T56" s="13" t="e">
        <f>AVERAGE(O$3:O56)</f>
        <v>#VALUE!</v>
      </c>
    </row>
    <row r="57" spans="1:20">
      <c r="A57">
        <v>198108</v>
      </c>
      <c r="B57" s="13">
        <v>7.9589999999999994E-2</v>
      </c>
      <c r="C57" s="13">
        <v>7.2356000000000004E-2</v>
      </c>
      <c r="D57" s="14" t="s">
        <v>1</v>
      </c>
      <c r="F57">
        <v>198108</v>
      </c>
      <c r="G57" s="13">
        <f t="shared" si="2"/>
        <v>6.6324999999999995E-3</v>
      </c>
      <c r="H57" s="13">
        <f t="shared" si="3"/>
        <v>6.0296666666666667E-3</v>
      </c>
      <c r="I57" s="13" t="e">
        <f t="shared" si="4"/>
        <v>#VALUE!</v>
      </c>
      <c r="K57">
        <v>198108</v>
      </c>
      <c r="L57" s="13">
        <v>-2.9492745336184793E-3</v>
      </c>
      <c r="M57" s="13">
        <f t="shared" si="5"/>
        <v>-9.5817745336184788E-3</v>
      </c>
      <c r="N57" s="13">
        <f t="shared" si="6"/>
        <v>-8.9789412002851468E-3</v>
      </c>
      <c r="O57" s="13" t="e">
        <f t="shared" si="7"/>
        <v>#VALUE!</v>
      </c>
      <c r="Q57">
        <v>198108</v>
      </c>
      <c r="R57" s="13">
        <f>AVERAGE(M$3:M57)</f>
        <v>3.3666286021491413E-3</v>
      </c>
      <c r="S57" s="13">
        <f>AVERAGE(N$3:N57)</f>
        <v>3.8712816324521712E-3</v>
      </c>
      <c r="T57" s="13" t="e">
        <f>AVERAGE(O$3:O57)</f>
        <v>#VALUE!</v>
      </c>
    </row>
    <row r="58" spans="1:20">
      <c r="A58">
        <v>198109</v>
      </c>
      <c r="B58" s="13">
        <v>8.3670000000000008E-2</v>
      </c>
      <c r="C58" s="13">
        <v>7.257799999999999E-2</v>
      </c>
      <c r="D58" s="14" t="s">
        <v>1</v>
      </c>
      <c r="F58">
        <v>198109</v>
      </c>
      <c r="G58" s="13">
        <f t="shared" si="2"/>
        <v>6.9725000000000004E-3</v>
      </c>
      <c r="H58" s="13">
        <f t="shared" si="3"/>
        <v>6.0481666666666661E-3</v>
      </c>
      <c r="I58" s="13" t="e">
        <f t="shared" si="4"/>
        <v>#VALUE!</v>
      </c>
      <c r="K58">
        <v>198109</v>
      </c>
      <c r="L58" s="13">
        <v>-5.9485927660594316E-2</v>
      </c>
      <c r="M58" s="13">
        <f t="shared" si="5"/>
        <v>-6.6458427660594316E-2</v>
      </c>
      <c r="N58" s="13">
        <f t="shared" si="6"/>
        <v>-6.5534094327260983E-2</v>
      </c>
      <c r="O58" s="13" t="e">
        <f t="shared" si="7"/>
        <v>#VALUE!</v>
      </c>
      <c r="Q58">
        <v>198109</v>
      </c>
      <c r="R58" s="13">
        <f>AVERAGE(M$3:M58)</f>
        <v>2.1197525974572941E-3</v>
      </c>
      <c r="S58" s="13">
        <f>AVERAGE(N$3:N58)</f>
        <v>2.6318999188858646E-3</v>
      </c>
      <c r="T58" s="13" t="e">
        <f>AVERAGE(O$3:O58)</f>
        <v>#VALUE!</v>
      </c>
    </row>
    <row r="59" spans="1:20">
      <c r="A59">
        <v>198110</v>
      </c>
      <c r="B59" s="13">
        <v>8.3670000000000008E-2</v>
      </c>
      <c r="C59" s="13">
        <v>7.0504999999999998E-2</v>
      </c>
      <c r="D59" s="14" t="s">
        <v>1</v>
      </c>
      <c r="F59">
        <v>198110</v>
      </c>
      <c r="G59" s="13">
        <f t="shared" si="2"/>
        <v>6.9725000000000004E-3</v>
      </c>
      <c r="H59" s="13">
        <f t="shared" si="3"/>
        <v>5.8754166666666668E-3</v>
      </c>
      <c r="I59" s="13" t="e">
        <f t="shared" si="4"/>
        <v>#VALUE!</v>
      </c>
      <c r="K59">
        <v>198110</v>
      </c>
      <c r="L59" s="13">
        <v>3.6840378191925712E-3</v>
      </c>
      <c r="M59" s="13">
        <f t="shared" si="5"/>
        <v>-3.2884621808074292E-3</v>
      </c>
      <c r="N59" s="13">
        <f t="shared" si="6"/>
        <v>-2.1913788474740956E-3</v>
      </c>
      <c r="O59" s="13" t="e">
        <f t="shared" si="7"/>
        <v>#VALUE!</v>
      </c>
      <c r="Q59">
        <v>198110</v>
      </c>
      <c r="R59" s="13">
        <f>AVERAGE(M$3:M59)</f>
        <v>2.0248716364351057E-3</v>
      </c>
      <c r="S59" s="13">
        <f>AVERAGE(N$3:N59)</f>
        <v>2.5472809931602518E-3</v>
      </c>
      <c r="T59" s="13" t="e">
        <f>AVERAGE(O$3:O59)</f>
        <v>#VALUE!</v>
      </c>
    </row>
    <row r="60" spans="1:20">
      <c r="A60">
        <v>198111</v>
      </c>
      <c r="B60" s="13">
        <v>8.3670000000000008E-2</v>
      </c>
      <c r="C60" s="13">
        <v>6.7988999999999994E-2</v>
      </c>
      <c r="D60" s="14" t="s">
        <v>1</v>
      </c>
      <c r="F60">
        <v>198111</v>
      </c>
      <c r="G60" s="13">
        <f t="shared" si="2"/>
        <v>6.9725000000000004E-3</v>
      </c>
      <c r="H60" s="13">
        <f t="shared" si="3"/>
        <v>5.6657499999999998E-3</v>
      </c>
      <c r="I60" s="13" t="e">
        <f t="shared" si="4"/>
        <v>#VALUE!</v>
      </c>
      <c r="K60">
        <v>198111</v>
      </c>
      <c r="L60" s="13">
        <v>5.2984489297942892E-3</v>
      </c>
      <c r="M60" s="13">
        <f t="shared" si="5"/>
        <v>-1.6740510702057112E-3</v>
      </c>
      <c r="N60" s="13">
        <f t="shared" si="6"/>
        <v>-3.673010702057106E-4</v>
      </c>
      <c r="O60" s="13" t="e">
        <f t="shared" si="7"/>
        <v>#VALUE!</v>
      </c>
      <c r="Q60">
        <v>198111</v>
      </c>
      <c r="R60" s="13">
        <f>AVERAGE(M$3:M60)</f>
        <v>1.9610971070102641E-3</v>
      </c>
      <c r="S60" s="13">
        <f>AVERAGE(N$3:N60)</f>
        <v>2.4970295782746313E-3</v>
      </c>
      <c r="T60" s="13" t="e">
        <f>AVERAGE(O$3:O60)</f>
        <v>#VALUE!</v>
      </c>
    </row>
    <row r="61" spans="1:20">
      <c r="A61">
        <v>198112</v>
      </c>
      <c r="B61" s="13">
        <v>8.3670000000000008E-2</v>
      </c>
      <c r="C61" s="13">
        <v>6.701399999999999E-2</v>
      </c>
      <c r="D61" s="14" t="s">
        <v>1</v>
      </c>
      <c r="F61">
        <v>198112</v>
      </c>
      <c r="G61" s="13">
        <f t="shared" si="2"/>
        <v>6.9725000000000004E-3</v>
      </c>
      <c r="H61" s="13">
        <f t="shared" si="3"/>
        <v>5.5844999999999992E-3</v>
      </c>
      <c r="I61" s="13" t="e">
        <f t="shared" si="4"/>
        <v>#VALUE!</v>
      </c>
      <c r="K61">
        <v>198112</v>
      </c>
      <c r="L61" s="13">
        <v>2.8591488109145139E-2</v>
      </c>
      <c r="M61" s="13">
        <f t="shared" si="5"/>
        <v>2.161898810914514E-2</v>
      </c>
      <c r="N61" s="13">
        <f t="shared" si="6"/>
        <v>2.300698810914514E-2</v>
      </c>
      <c r="O61" s="13" t="e">
        <f t="shared" si="7"/>
        <v>#VALUE!</v>
      </c>
      <c r="Q61">
        <v>198112</v>
      </c>
      <c r="R61" s="13">
        <f>AVERAGE(M$3:M61)</f>
        <v>2.2942817002667873E-3</v>
      </c>
      <c r="S61" s="13">
        <f>AVERAGE(N$3:N61)</f>
        <v>2.8446559940520978E-3</v>
      </c>
      <c r="T61" s="13" t="e">
        <f>AVERAGE(O$3:O61)</f>
        <v>#VALUE!</v>
      </c>
    </row>
    <row r="62" spans="1:20">
      <c r="A62">
        <v>198201</v>
      </c>
      <c r="B62" s="13">
        <v>8.0149999999999999E-2</v>
      </c>
      <c r="C62" s="13">
        <v>6.5761E-2</v>
      </c>
      <c r="D62" s="14" t="s">
        <v>1</v>
      </c>
      <c r="F62">
        <v>198201</v>
      </c>
      <c r="G62" s="13">
        <f t="shared" si="2"/>
        <v>6.6791666666666666E-3</v>
      </c>
      <c r="H62" s="13">
        <f t="shared" si="3"/>
        <v>5.4800833333333333E-3</v>
      </c>
      <c r="I62" s="13" t="e">
        <f t="shared" si="4"/>
        <v>#VALUE!</v>
      </c>
      <c r="K62">
        <v>198201</v>
      </c>
      <c r="L62" s="13">
        <v>2.1219445690006805E-2</v>
      </c>
      <c r="M62" s="13">
        <f t="shared" si="5"/>
        <v>1.4540279023340139E-2</v>
      </c>
      <c r="N62" s="13">
        <f t="shared" si="6"/>
        <v>1.5739362356673472E-2</v>
      </c>
      <c r="O62" s="13" t="e">
        <f t="shared" si="7"/>
        <v>#VALUE!</v>
      </c>
      <c r="Q62">
        <v>198201</v>
      </c>
      <c r="R62" s="13">
        <f>AVERAGE(M$3:M62)</f>
        <v>2.4983816556513427E-3</v>
      </c>
      <c r="S62" s="13">
        <f>AVERAGE(N$3:N62)</f>
        <v>3.0595677667624539E-3</v>
      </c>
      <c r="T62" s="13" t="e">
        <f>AVERAGE(O$3:O62)</f>
        <v>#VALUE!</v>
      </c>
    </row>
    <row r="63" spans="1:20">
      <c r="A63">
        <v>198202</v>
      </c>
      <c r="B63" s="13">
        <v>8.0149999999999999E-2</v>
      </c>
      <c r="C63" s="13">
        <v>6.5761E-2</v>
      </c>
      <c r="D63" s="14" t="s">
        <v>1</v>
      </c>
      <c r="F63">
        <v>198202</v>
      </c>
      <c r="G63" s="13">
        <f t="shared" si="2"/>
        <v>6.6791666666666666E-3</v>
      </c>
      <c r="H63" s="13">
        <f t="shared" si="3"/>
        <v>5.4800833333333333E-3</v>
      </c>
      <c r="I63" s="13" t="e">
        <f t="shared" si="4"/>
        <v>#VALUE!</v>
      </c>
      <c r="K63">
        <v>198202</v>
      </c>
      <c r="L63" s="13">
        <v>-4.7798218086849593E-2</v>
      </c>
      <c r="M63" s="13">
        <f t="shared" si="5"/>
        <v>-5.447738475351626E-2</v>
      </c>
      <c r="N63" s="13">
        <f t="shared" si="6"/>
        <v>-5.327830142018293E-2</v>
      </c>
      <c r="O63" s="13" t="e">
        <f t="shared" si="7"/>
        <v>#VALUE!</v>
      </c>
      <c r="Q63">
        <v>198202</v>
      </c>
      <c r="R63" s="13">
        <f>AVERAGE(M$3:M63)</f>
        <v>1.564352698124005E-3</v>
      </c>
      <c r="S63" s="13">
        <f>AVERAGE(N$3:N63)</f>
        <v>2.1359961407469556E-3</v>
      </c>
      <c r="T63" s="13" t="e">
        <f>AVERAGE(O$3:O63)</f>
        <v>#VALUE!</v>
      </c>
    </row>
    <row r="64" spans="1:20">
      <c r="A64">
        <v>198203</v>
      </c>
      <c r="B64" s="13">
        <v>8.0149999999999999E-2</v>
      </c>
      <c r="C64" s="13">
        <v>6.6755000000000009E-2</v>
      </c>
      <c r="D64" s="14" t="s">
        <v>1</v>
      </c>
      <c r="F64">
        <v>198203</v>
      </c>
      <c r="G64" s="13">
        <f t="shared" si="2"/>
        <v>6.6791666666666666E-3</v>
      </c>
      <c r="H64" s="13">
        <f t="shared" si="3"/>
        <v>5.5629166666666674E-3</v>
      </c>
      <c r="I64" s="13" t="e">
        <f t="shared" si="4"/>
        <v>#VALUE!</v>
      </c>
      <c r="K64">
        <v>198203</v>
      </c>
      <c r="L64" s="13">
        <v>-2.9184042826711123E-2</v>
      </c>
      <c r="M64" s="13">
        <f t="shared" si="5"/>
        <v>-3.586320949337779E-2</v>
      </c>
      <c r="N64" s="13">
        <f t="shared" si="6"/>
        <v>-3.4746959493377791E-2</v>
      </c>
      <c r="O64" s="13" t="e">
        <f t="shared" si="7"/>
        <v>#VALUE!</v>
      </c>
      <c r="Q64">
        <v>198203</v>
      </c>
      <c r="R64" s="13">
        <f>AVERAGE(M$3:M64)</f>
        <v>9.6068234019655672E-4</v>
      </c>
      <c r="S64" s="13">
        <f>AVERAGE(N$3:N64)</f>
        <v>1.5411097595513952E-3</v>
      </c>
      <c r="T64" s="13" t="e">
        <f>AVERAGE(O$3:O64)</f>
        <v>#VALUE!</v>
      </c>
    </row>
    <row r="65" spans="1:20">
      <c r="A65">
        <v>198204</v>
      </c>
      <c r="B65" s="13">
        <v>7.8109999999999999E-2</v>
      </c>
      <c r="C65" s="13">
        <v>7.1624999999999994E-2</v>
      </c>
      <c r="D65" s="14" t="s">
        <v>1</v>
      </c>
      <c r="F65">
        <v>198204</v>
      </c>
      <c r="G65" s="13">
        <f t="shared" si="2"/>
        <v>6.5091666666666666E-3</v>
      </c>
      <c r="H65" s="13">
        <f t="shared" si="3"/>
        <v>5.9687499999999992E-3</v>
      </c>
      <c r="I65" s="13" t="e">
        <f t="shared" si="4"/>
        <v>#VALUE!</v>
      </c>
      <c r="K65">
        <v>198204</v>
      </c>
      <c r="L65" s="13">
        <v>2.2065806600993412E-2</v>
      </c>
      <c r="M65" s="13">
        <f t="shared" si="5"/>
        <v>1.5556639934326745E-2</v>
      </c>
      <c r="N65" s="13">
        <f t="shared" si="6"/>
        <v>1.6097056600993413E-2</v>
      </c>
      <c r="O65" s="13" t="e">
        <f t="shared" si="7"/>
        <v>#VALUE!</v>
      </c>
      <c r="Q65">
        <v>198204</v>
      </c>
      <c r="R65" s="13">
        <f>AVERAGE(M$3:M65)</f>
        <v>1.1923642067700516E-3</v>
      </c>
      <c r="S65" s="13">
        <f>AVERAGE(N$3:N65)</f>
        <v>1.7721565348123797E-3</v>
      </c>
      <c r="T65" s="13" t="e">
        <f>AVERAGE(O$3:O65)</f>
        <v>#VALUE!</v>
      </c>
    </row>
    <row r="66" spans="1:20">
      <c r="A66">
        <v>198205</v>
      </c>
      <c r="B66" s="13">
        <v>7.8109999999999999E-2</v>
      </c>
      <c r="C66" s="13">
        <v>7.1666999999999995E-2</v>
      </c>
      <c r="D66" s="14" t="s">
        <v>1</v>
      </c>
      <c r="F66">
        <v>198205</v>
      </c>
      <c r="G66" s="13">
        <f t="shared" si="2"/>
        <v>6.5091666666666666E-3</v>
      </c>
      <c r="H66" s="13">
        <f t="shared" si="3"/>
        <v>5.9722499999999993E-3</v>
      </c>
      <c r="I66" s="13" t="e">
        <f t="shared" si="4"/>
        <v>#VALUE!</v>
      </c>
      <c r="K66">
        <v>198205</v>
      </c>
      <c r="L66" s="13">
        <v>1.3022505310336368E-3</v>
      </c>
      <c r="M66" s="13">
        <f t="shared" si="5"/>
        <v>-5.2069161356330298E-3</v>
      </c>
      <c r="N66" s="13">
        <f t="shared" si="6"/>
        <v>-4.6699994689663625E-3</v>
      </c>
      <c r="O66" s="13" t="e">
        <f t="shared" si="7"/>
        <v>#VALUE!</v>
      </c>
      <c r="Q66">
        <v>198205</v>
      </c>
      <c r="R66" s="13">
        <f>AVERAGE(M$3:M66)</f>
        <v>1.0923754514200036E-3</v>
      </c>
      <c r="S66" s="13">
        <f>AVERAGE(N$3:N66)</f>
        <v>1.6714978472533368E-3</v>
      </c>
      <c r="T66" s="13" t="e">
        <f>AVERAGE(O$3:O66)</f>
        <v>#VALUE!</v>
      </c>
    </row>
    <row r="67" spans="1:20">
      <c r="A67">
        <v>198206</v>
      </c>
      <c r="B67" s="13">
        <v>7.8109999999999999E-2</v>
      </c>
      <c r="C67" s="13">
        <v>7.1874999999999994E-2</v>
      </c>
      <c r="D67" s="14" t="s">
        <v>1</v>
      </c>
      <c r="F67">
        <v>198206</v>
      </c>
      <c r="G67" s="13">
        <f t="shared" si="2"/>
        <v>6.5091666666666666E-3</v>
      </c>
      <c r="H67" s="13">
        <f t="shared" si="3"/>
        <v>5.9895833333333329E-3</v>
      </c>
      <c r="I67" s="13" t="e">
        <f t="shared" si="4"/>
        <v>#VALUE!</v>
      </c>
      <c r="K67">
        <v>198206</v>
      </c>
      <c r="L67" s="13">
        <v>-1.2543542565228227E-2</v>
      </c>
      <c r="M67" s="13">
        <f t="shared" si="5"/>
        <v>-1.9052709231894893E-2</v>
      </c>
      <c r="N67" s="13">
        <f t="shared" si="6"/>
        <v>-1.8533125898561559E-2</v>
      </c>
      <c r="O67" s="13" t="e">
        <f t="shared" si="7"/>
        <v>#VALUE!</v>
      </c>
      <c r="Q67">
        <v>198206</v>
      </c>
      <c r="R67" s="13">
        <f>AVERAGE(M$3:M67)</f>
        <v>7.8245107167669754E-4</v>
      </c>
      <c r="S67" s="13">
        <f>AVERAGE(N$3:N67)</f>
        <v>1.3606574819331077E-3</v>
      </c>
      <c r="T67" s="13" t="e">
        <f>AVERAGE(O$3:O67)</f>
        <v>#VALUE!</v>
      </c>
    </row>
    <row r="68" spans="1:20">
      <c r="A68">
        <v>198207</v>
      </c>
      <c r="B68" s="13">
        <v>7.8109999999999999E-2</v>
      </c>
      <c r="C68" s="13">
        <v>7.1851999999999999E-2</v>
      </c>
      <c r="D68" s="14" t="s">
        <v>1</v>
      </c>
      <c r="F68">
        <v>198207</v>
      </c>
      <c r="G68" s="13">
        <f t="shared" ref="G68:G131" si="8">B68/12</f>
        <v>6.5091666666666666E-3</v>
      </c>
      <c r="H68" s="13">
        <f t="shared" ref="H68:H131" si="9">C68/12</f>
        <v>5.9876666666666663E-3</v>
      </c>
      <c r="I68" s="13" t="e">
        <f t="shared" ref="I68:I131" si="10">D68/12</f>
        <v>#VALUE!</v>
      </c>
      <c r="K68">
        <v>198207</v>
      </c>
      <c r="L68" s="13">
        <v>-1.4693755633994124E-2</v>
      </c>
      <c r="M68" s="13">
        <f t="shared" ref="M68:M131" si="11">$L68-G68</f>
        <v>-2.120292230066079E-2</v>
      </c>
      <c r="N68" s="13">
        <f t="shared" ref="N68:N131" si="12">$L68-H68</f>
        <v>-2.0681422300660789E-2</v>
      </c>
      <c r="O68" s="13" t="e">
        <f t="shared" ref="O68:O131" si="13">$L68-I68</f>
        <v>#VALUE!</v>
      </c>
      <c r="Q68">
        <v>198207</v>
      </c>
      <c r="R68" s="13">
        <f>AVERAGE(M$3:M68)</f>
        <v>4.4933935391400833E-4</v>
      </c>
      <c r="S68" s="13">
        <f>AVERAGE(N$3:N68)</f>
        <v>1.0266865761362305E-3</v>
      </c>
      <c r="T68" s="13" t="e">
        <f>AVERAGE(O$3:O68)</f>
        <v>#VALUE!</v>
      </c>
    </row>
    <row r="69" spans="1:20">
      <c r="A69">
        <v>198208</v>
      </c>
      <c r="B69" s="13">
        <v>8.2739999999999994E-2</v>
      </c>
      <c r="C69" s="13">
        <v>7.1827000000000002E-2</v>
      </c>
      <c r="D69" s="14" t="s">
        <v>1</v>
      </c>
      <c r="F69">
        <v>198208</v>
      </c>
      <c r="G69" s="13">
        <f t="shared" si="8"/>
        <v>6.8949999999999992E-3</v>
      </c>
      <c r="H69" s="13">
        <f t="shared" si="9"/>
        <v>5.9855833333333332E-3</v>
      </c>
      <c r="I69" s="13" t="e">
        <f t="shared" si="10"/>
        <v>#VALUE!</v>
      </c>
      <c r="K69">
        <v>198208</v>
      </c>
      <c r="L69" s="13">
        <v>-1.3102967876674294E-3</v>
      </c>
      <c r="M69" s="13">
        <f t="shared" si="11"/>
        <v>-8.2052967876674286E-3</v>
      </c>
      <c r="N69" s="13">
        <f t="shared" si="12"/>
        <v>-7.2958801210007626E-3</v>
      </c>
      <c r="O69" s="13" t="e">
        <f t="shared" si="13"/>
        <v>#VALUE!</v>
      </c>
      <c r="Q69">
        <v>198208</v>
      </c>
      <c r="R69" s="13">
        <f>AVERAGE(M$3:M69)</f>
        <v>3.2016568015906147E-4</v>
      </c>
      <c r="S69" s="13">
        <f>AVERAGE(N$3:N69)</f>
        <v>9.0246916274612607E-4</v>
      </c>
      <c r="T69" s="13" t="e">
        <f>AVERAGE(O$3:O69)</f>
        <v>#VALUE!</v>
      </c>
    </row>
    <row r="70" spans="1:20">
      <c r="A70">
        <v>198209</v>
      </c>
      <c r="B70" s="13">
        <v>8.2739999999999994E-2</v>
      </c>
      <c r="C70" s="13">
        <v>6.9870000000000002E-2</v>
      </c>
      <c r="D70" s="14" t="s">
        <v>1</v>
      </c>
      <c r="F70">
        <v>198209</v>
      </c>
      <c r="G70" s="13">
        <f t="shared" si="8"/>
        <v>6.8949999999999992E-3</v>
      </c>
      <c r="H70" s="13">
        <f t="shared" si="9"/>
        <v>5.8225000000000004E-3</v>
      </c>
      <c r="I70" s="13" t="e">
        <f t="shared" si="10"/>
        <v>#VALUE!</v>
      </c>
      <c r="K70">
        <v>198209</v>
      </c>
      <c r="L70" s="13">
        <v>-5.1013060958715268E-3</v>
      </c>
      <c r="M70" s="13">
        <f t="shared" si="11"/>
        <v>-1.1996306095871526E-2</v>
      </c>
      <c r="N70" s="13">
        <f t="shared" si="12"/>
        <v>-1.0923806095871527E-2</v>
      </c>
      <c r="O70" s="13" t="e">
        <f t="shared" si="13"/>
        <v>#VALUE!</v>
      </c>
      <c r="Q70">
        <v>198209</v>
      </c>
      <c r="R70" s="13">
        <f>AVERAGE(M$3:M70)</f>
        <v>1.3904109521743519E-4</v>
      </c>
      <c r="S70" s="13">
        <f>AVERAGE(N$3:N70)</f>
        <v>7.2855335011939588E-4</v>
      </c>
      <c r="T70" s="13" t="e">
        <f>AVERAGE(O$3:O70)</f>
        <v>#VALUE!</v>
      </c>
    </row>
    <row r="71" spans="1:20">
      <c r="A71">
        <v>198210</v>
      </c>
      <c r="B71" s="13">
        <v>8.2739999999999994E-2</v>
      </c>
      <c r="C71" s="13">
        <v>6.9175E-2</v>
      </c>
      <c r="D71" s="14" t="s">
        <v>1</v>
      </c>
      <c r="F71">
        <v>198210</v>
      </c>
      <c r="G71" s="13">
        <f t="shared" si="8"/>
        <v>6.8949999999999992E-3</v>
      </c>
      <c r="H71" s="13">
        <f t="shared" si="9"/>
        <v>5.7645833333333334E-3</v>
      </c>
      <c r="I71" s="13" t="e">
        <f t="shared" si="10"/>
        <v>#VALUE!</v>
      </c>
      <c r="K71">
        <v>198210</v>
      </c>
      <c r="L71" s="13">
        <v>3.4244047081411239E-2</v>
      </c>
      <c r="M71" s="13">
        <f t="shared" si="11"/>
        <v>2.734904708141124E-2</v>
      </c>
      <c r="N71" s="13">
        <f t="shared" si="12"/>
        <v>2.8479463748077905E-2</v>
      </c>
      <c r="O71" s="13" t="e">
        <f t="shared" si="13"/>
        <v>#VALUE!</v>
      </c>
      <c r="Q71">
        <v>198210</v>
      </c>
      <c r="R71" s="13">
        <f>AVERAGE(M$3:M71)</f>
        <v>5.3338900806082371E-4</v>
      </c>
      <c r="S71" s="13">
        <f>AVERAGE(N$3:N71)</f>
        <v>1.1307404573361859E-3</v>
      </c>
      <c r="T71" s="13" t="e">
        <f>AVERAGE(O$3:O71)</f>
        <v>#VALUE!</v>
      </c>
    </row>
    <row r="72" spans="1:20">
      <c r="A72">
        <v>198211</v>
      </c>
      <c r="B72" s="13">
        <v>8.2739999999999994E-2</v>
      </c>
      <c r="C72" s="13">
        <v>6.6848999999999992E-2</v>
      </c>
      <c r="D72" s="14" t="s">
        <v>1</v>
      </c>
      <c r="F72">
        <v>198211</v>
      </c>
      <c r="G72" s="13">
        <f t="shared" si="8"/>
        <v>6.8949999999999992E-3</v>
      </c>
      <c r="H72" s="13">
        <f t="shared" si="9"/>
        <v>5.5707499999999993E-3</v>
      </c>
      <c r="I72" s="13" t="e">
        <f t="shared" si="10"/>
        <v>#VALUE!</v>
      </c>
      <c r="K72">
        <v>198211</v>
      </c>
      <c r="L72" s="13">
        <v>6.5249673313331646E-2</v>
      </c>
      <c r="M72" s="13">
        <f t="shared" si="11"/>
        <v>5.8354673313331648E-2</v>
      </c>
      <c r="N72" s="13">
        <f t="shared" si="12"/>
        <v>5.9678923313331647E-2</v>
      </c>
      <c r="O72" s="13" t="e">
        <f t="shared" si="13"/>
        <v>#VALUE!</v>
      </c>
      <c r="Q72">
        <v>198211</v>
      </c>
      <c r="R72" s="13">
        <f>AVERAGE(M$3:M72)</f>
        <v>1.3594073552789783E-3</v>
      </c>
      <c r="S72" s="13">
        <f>AVERAGE(N$3:N72)</f>
        <v>1.9671430695646927E-3</v>
      </c>
      <c r="T72" s="13" t="e">
        <f>AVERAGE(O$3:O72)</f>
        <v>#VALUE!</v>
      </c>
    </row>
    <row r="73" spans="1:20">
      <c r="A73">
        <v>198212</v>
      </c>
      <c r="B73" s="13">
        <v>7.9689999999999997E-2</v>
      </c>
      <c r="C73" s="13">
        <v>6.9212999999999997E-2</v>
      </c>
      <c r="D73" s="14" t="s">
        <v>1</v>
      </c>
      <c r="F73">
        <v>198212</v>
      </c>
      <c r="G73" s="13">
        <f t="shared" si="8"/>
        <v>6.6408333333333328E-3</v>
      </c>
      <c r="H73" s="13">
        <f t="shared" si="9"/>
        <v>5.7677499999999994E-3</v>
      </c>
      <c r="I73" s="13" t="e">
        <f t="shared" si="10"/>
        <v>#VALUE!</v>
      </c>
      <c r="K73">
        <v>198212</v>
      </c>
      <c r="L73" s="13">
        <v>2.8150233055234938E-2</v>
      </c>
      <c r="M73" s="13">
        <f t="shared" si="11"/>
        <v>2.1509399721901606E-2</v>
      </c>
      <c r="N73" s="13">
        <f t="shared" si="12"/>
        <v>2.238248305523494E-2</v>
      </c>
      <c r="O73" s="13" t="e">
        <f t="shared" si="13"/>
        <v>#VALUE!</v>
      </c>
      <c r="Q73">
        <v>198212</v>
      </c>
      <c r="R73" s="13">
        <f>AVERAGE(M$3:M73)</f>
        <v>1.6432100646680294E-3</v>
      </c>
      <c r="S73" s="13">
        <f>AVERAGE(N$3:N73)</f>
        <v>2.2546830693628652E-3</v>
      </c>
      <c r="T73" s="13" t="e">
        <f>AVERAGE(O$3:O73)</f>
        <v>#VALUE!</v>
      </c>
    </row>
    <row r="74" spans="1:20">
      <c r="A74">
        <v>198301</v>
      </c>
      <c r="B74" s="13">
        <v>7.7660000000000007E-2</v>
      </c>
      <c r="C74" s="13">
        <v>6.6413E-2</v>
      </c>
      <c r="D74" s="14" t="s">
        <v>1</v>
      </c>
      <c r="F74">
        <v>198301</v>
      </c>
      <c r="G74" s="13">
        <f t="shared" si="8"/>
        <v>6.4716666666666672E-3</v>
      </c>
      <c r="H74" s="13">
        <f t="shared" si="9"/>
        <v>5.5344166666666667E-3</v>
      </c>
      <c r="I74" s="13" t="e">
        <f t="shared" si="10"/>
        <v>#VALUE!</v>
      </c>
      <c r="K74">
        <v>198301</v>
      </c>
      <c r="L74" s="13">
        <v>-7.8256205914653387E-3</v>
      </c>
      <c r="M74" s="13">
        <f t="shared" si="11"/>
        <v>-1.4297287258132006E-2</v>
      </c>
      <c r="N74" s="13">
        <f t="shared" si="12"/>
        <v>-1.3360037258132005E-2</v>
      </c>
      <c r="O74" s="13" t="e">
        <f t="shared" si="13"/>
        <v>#VALUE!</v>
      </c>
      <c r="Q74">
        <v>198301</v>
      </c>
      <c r="R74" s="13">
        <f>AVERAGE(M$3:M74)</f>
        <v>1.4218142685180288E-3</v>
      </c>
      <c r="S74" s="13">
        <f>AVERAGE(N$3:N74)</f>
        <v>2.0378119537032141E-3</v>
      </c>
      <c r="T74" s="13" t="e">
        <f>AVERAGE(O$3:O74)</f>
        <v>#VALUE!</v>
      </c>
    </row>
    <row r="75" spans="1:20">
      <c r="A75">
        <v>198302</v>
      </c>
      <c r="B75" s="13">
        <v>7.7660000000000007E-2</v>
      </c>
      <c r="C75" s="13">
        <v>6.5734000000000001E-2</v>
      </c>
      <c r="D75" s="14" t="s">
        <v>1</v>
      </c>
      <c r="F75">
        <v>198302</v>
      </c>
      <c r="G75" s="13">
        <f t="shared" si="8"/>
        <v>6.4716666666666672E-3</v>
      </c>
      <c r="H75" s="13">
        <f t="shared" si="9"/>
        <v>5.4778333333333337E-3</v>
      </c>
      <c r="I75" s="13" t="e">
        <f t="shared" si="10"/>
        <v>#VALUE!</v>
      </c>
      <c r="K75">
        <v>198302</v>
      </c>
      <c r="L75" s="13">
        <v>7.8462083331766012E-3</v>
      </c>
      <c r="M75" s="13">
        <f t="shared" si="11"/>
        <v>1.374541666509934E-3</v>
      </c>
      <c r="N75" s="13">
        <f t="shared" si="12"/>
        <v>2.3683749998432676E-3</v>
      </c>
      <c r="O75" s="13" t="e">
        <f t="shared" si="13"/>
        <v>#VALUE!</v>
      </c>
      <c r="Q75">
        <v>198302</v>
      </c>
      <c r="R75" s="13">
        <f>AVERAGE(M$3:M75)</f>
        <v>1.4211666986275069E-3</v>
      </c>
      <c r="S75" s="13">
        <f>AVERAGE(N$3:N75)</f>
        <v>2.0423402146092424E-3</v>
      </c>
      <c r="T75" s="13" t="e">
        <f>AVERAGE(O$3:O75)</f>
        <v>#VALUE!</v>
      </c>
    </row>
    <row r="76" spans="1:20">
      <c r="A76">
        <v>198303</v>
      </c>
      <c r="B76" s="13">
        <v>7.8570000000000001E-2</v>
      </c>
      <c r="C76" s="13">
        <v>6.692300000000001E-2</v>
      </c>
      <c r="D76" s="14" t="s">
        <v>1</v>
      </c>
      <c r="F76">
        <v>198303</v>
      </c>
      <c r="G76" s="13">
        <f t="shared" si="8"/>
        <v>6.5475000000000004E-3</v>
      </c>
      <c r="H76" s="13">
        <f t="shared" si="9"/>
        <v>5.5769166666666675E-3</v>
      </c>
      <c r="I76" s="13" t="e">
        <f t="shared" si="10"/>
        <v>#VALUE!</v>
      </c>
      <c r="K76">
        <v>198303</v>
      </c>
      <c r="L76" s="13">
        <v>5.0357061882271931E-2</v>
      </c>
      <c r="M76" s="13">
        <f t="shared" si="11"/>
        <v>4.3809561882271933E-2</v>
      </c>
      <c r="N76" s="13">
        <f t="shared" si="12"/>
        <v>4.4780145215605263E-2</v>
      </c>
      <c r="O76" s="13" t="e">
        <f t="shared" si="13"/>
        <v>#VALUE!</v>
      </c>
      <c r="Q76">
        <v>198303</v>
      </c>
      <c r="R76" s="13">
        <f>AVERAGE(M$3:M76)</f>
        <v>1.9939828497578371E-3</v>
      </c>
      <c r="S76" s="13">
        <f>AVERAGE(N$3:N76)</f>
        <v>2.6198781200281072E-3</v>
      </c>
      <c r="T76" s="13" t="e">
        <f>AVERAGE(O$3:O76)</f>
        <v>#VALUE!</v>
      </c>
    </row>
    <row r="77" spans="1:20">
      <c r="A77">
        <v>198304</v>
      </c>
      <c r="B77" s="13">
        <v>7.8570000000000001E-2</v>
      </c>
      <c r="C77" s="13">
        <v>6.2950000000000006E-2</v>
      </c>
      <c r="D77" s="14" t="s">
        <v>1</v>
      </c>
      <c r="F77">
        <v>198304</v>
      </c>
      <c r="G77" s="13">
        <f t="shared" si="8"/>
        <v>6.5475000000000004E-3</v>
      </c>
      <c r="H77" s="13">
        <f t="shared" si="9"/>
        <v>5.2458333333333341E-3</v>
      </c>
      <c r="I77" s="13" t="e">
        <f t="shared" si="10"/>
        <v>#VALUE!</v>
      </c>
      <c r="K77">
        <v>198304</v>
      </c>
      <c r="L77" s="13">
        <v>2.7742856208577475E-2</v>
      </c>
      <c r="M77" s="13">
        <f t="shared" si="11"/>
        <v>2.1195356208577473E-2</v>
      </c>
      <c r="N77" s="13">
        <f t="shared" si="12"/>
        <v>2.249702287524414E-2</v>
      </c>
      <c r="O77" s="13" t="e">
        <f t="shared" si="13"/>
        <v>#VALUE!</v>
      </c>
      <c r="Q77">
        <v>198304</v>
      </c>
      <c r="R77" s="13">
        <f>AVERAGE(M$3:M77)</f>
        <v>2.2500011612087657E-3</v>
      </c>
      <c r="S77" s="13">
        <f>AVERAGE(N$3:N77)</f>
        <v>2.8849067167643211E-3</v>
      </c>
      <c r="T77" s="13" t="e">
        <f>AVERAGE(O$3:O77)</f>
        <v>#VALUE!</v>
      </c>
    </row>
    <row r="78" spans="1:20">
      <c r="A78">
        <v>198305</v>
      </c>
      <c r="B78" s="13">
        <v>7.8570000000000001E-2</v>
      </c>
      <c r="C78" s="13">
        <v>6.0807E-2</v>
      </c>
      <c r="D78" s="14" t="s">
        <v>1</v>
      </c>
      <c r="F78">
        <v>198305</v>
      </c>
      <c r="G78" s="13">
        <f t="shared" si="8"/>
        <v>6.5475000000000004E-3</v>
      </c>
      <c r="H78" s="13">
        <f t="shared" si="9"/>
        <v>5.0672499999999997E-3</v>
      </c>
      <c r="I78" s="13" t="e">
        <f t="shared" si="10"/>
        <v>#VALUE!</v>
      </c>
      <c r="K78">
        <v>198305</v>
      </c>
      <c r="L78" s="13">
        <v>1.2356067470627018E-2</v>
      </c>
      <c r="M78" s="13">
        <f t="shared" si="11"/>
        <v>5.808567470627018E-3</v>
      </c>
      <c r="N78" s="13">
        <f t="shared" si="12"/>
        <v>7.2888174706270186E-3</v>
      </c>
      <c r="O78" s="13" t="e">
        <f t="shared" si="13"/>
        <v>#VALUE!</v>
      </c>
      <c r="Q78">
        <v>198305</v>
      </c>
      <c r="R78" s="13">
        <f>AVERAGE(M$3:M78)</f>
        <v>2.2968244021221635E-3</v>
      </c>
      <c r="S78" s="13">
        <f>AVERAGE(N$3:N78)</f>
        <v>2.9428529108940934E-3</v>
      </c>
      <c r="T78" s="13" t="e">
        <f>AVERAGE(O$3:O78)</f>
        <v>#VALUE!</v>
      </c>
    </row>
    <row r="79" spans="1:20">
      <c r="A79">
        <v>198306</v>
      </c>
      <c r="B79" s="13">
        <v>7.8570000000000001E-2</v>
      </c>
      <c r="C79" s="13">
        <v>6.1970999999999998E-2</v>
      </c>
      <c r="D79" s="14" t="s">
        <v>1</v>
      </c>
      <c r="F79">
        <v>198306</v>
      </c>
      <c r="G79" s="13">
        <f t="shared" si="8"/>
        <v>6.5475000000000004E-3</v>
      </c>
      <c r="H79" s="13">
        <f t="shared" si="9"/>
        <v>5.1642499999999996E-3</v>
      </c>
      <c r="I79" s="13" t="e">
        <f t="shared" si="10"/>
        <v>#VALUE!</v>
      </c>
      <c r="K79">
        <v>198306</v>
      </c>
      <c r="L79" s="13">
        <v>3.0254195291736022E-2</v>
      </c>
      <c r="M79" s="13">
        <f t="shared" si="11"/>
        <v>2.3706695291736021E-2</v>
      </c>
      <c r="N79" s="13">
        <f t="shared" si="12"/>
        <v>2.5089945291736023E-2</v>
      </c>
      <c r="O79" s="13" t="e">
        <f t="shared" si="13"/>
        <v>#VALUE!</v>
      </c>
      <c r="Q79">
        <v>198306</v>
      </c>
      <c r="R79" s="13">
        <f>AVERAGE(M$3:M79)</f>
        <v>2.5748746734158504E-3</v>
      </c>
      <c r="S79" s="13">
        <f>AVERAGE(N$3:N79)</f>
        <v>3.2304774872686636E-3</v>
      </c>
      <c r="T79" s="13" t="e">
        <f>AVERAGE(O$3:O79)</f>
        <v>#VALUE!</v>
      </c>
    </row>
    <row r="80" spans="1:20">
      <c r="A80">
        <v>198307</v>
      </c>
      <c r="B80" s="13">
        <v>7.8570000000000001E-2</v>
      </c>
      <c r="C80" s="13">
        <v>6.3869999999999996E-2</v>
      </c>
      <c r="D80" s="14" t="s">
        <v>1</v>
      </c>
      <c r="F80">
        <v>198307</v>
      </c>
      <c r="G80" s="13">
        <f t="shared" si="8"/>
        <v>6.5475000000000004E-3</v>
      </c>
      <c r="H80" s="13">
        <f t="shared" si="9"/>
        <v>5.3225E-3</v>
      </c>
      <c r="I80" s="13" t="e">
        <f t="shared" si="10"/>
        <v>#VALUE!</v>
      </c>
      <c r="K80">
        <v>198307</v>
      </c>
      <c r="L80" s="13">
        <v>2.0751567929061337E-2</v>
      </c>
      <c r="M80" s="13">
        <f t="shared" si="11"/>
        <v>1.4204067929061336E-2</v>
      </c>
      <c r="N80" s="13">
        <f t="shared" si="12"/>
        <v>1.5429067929061336E-2</v>
      </c>
      <c r="O80" s="13" t="e">
        <f t="shared" si="13"/>
        <v>#VALUE!</v>
      </c>
      <c r="Q80">
        <v>198307</v>
      </c>
      <c r="R80" s="13">
        <f>AVERAGE(M$3:M80)</f>
        <v>2.7239668946420744E-3</v>
      </c>
      <c r="S80" s="13">
        <f>AVERAGE(N$3:N80)</f>
        <v>3.3868696724198518E-3</v>
      </c>
      <c r="T80" s="13" t="e">
        <f>AVERAGE(O$3:O80)</f>
        <v>#VALUE!</v>
      </c>
    </row>
    <row r="81" spans="1:20">
      <c r="A81">
        <v>198308</v>
      </c>
      <c r="B81" s="13">
        <v>7.8570000000000001E-2</v>
      </c>
      <c r="C81" s="13">
        <v>6.4566999999999999E-2</v>
      </c>
      <c r="D81" s="14" t="s">
        <v>1</v>
      </c>
      <c r="F81">
        <v>198308</v>
      </c>
      <c r="G81" s="13">
        <f t="shared" si="8"/>
        <v>6.5475000000000004E-3</v>
      </c>
      <c r="H81" s="13">
        <f t="shared" si="9"/>
        <v>5.3805833333333336E-3</v>
      </c>
      <c r="I81" s="13" t="e">
        <f t="shared" si="10"/>
        <v>#VALUE!</v>
      </c>
      <c r="K81">
        <v>198308</v>
      </c>
      <c r="L81" s="13">
        <v>2.1780973722314471E-2</v>
      </c>
      <c r="M81" s="13">
        <f t="shared" si="11"/>
        <v>1.523347372231447E-2</v>
      </c>
      <c r="N81" s="13">
        <f t="shared" si="12"/>
        <v>1.6400390388981136E-2</v>
      </c>
      <c r="O81" s="13" t="e">
        <f t="shared" si="13"/>
        <v>#VALUE!</v>
      </c>
      <c r="Q81">
        <v>198308</v>
      </c>
      <c r="R81" s="13">
        <f>AVERAGE(M$3:M81)</f>
        <v>2.8823150823341298E-3</v>
      </c>
      <c r="S81" s="13">
        <f>AVERAGE(N$3:N81)</f>
        <v>3.5515977827560701E-3</v>
      </c>
      <c r="T81" s="13" t="e">
        <f>AVERAGE(O$3:O81)</f>
        <v>#VALUE!</v>
      </c>
    </row>
    <row r="82" spans="1:20">
      <c r="A82">
        <v>198309</v>
      </c>
      <c r="B82" s="13">
        <v>7.9939999999999997E-2</v>
      </c>
      <c r="C82" s="13">
        <v>6.5326000000000009E-2</v>
      </c>
      <c r="D82" s="14" t="s">
        <v>1</v>
      </c>
      <c r="F82">
        <v>198309</v>
      </c>
      <c r="G82" s="13">
        <f t="shared" si="8"/>
        <v>6.6616666666666664E-3</v>
      </c>
      <c r="H82" s="13">
        <f t="shared" si="9"/>
        <v>5.4438333333333344E-3</v>
      </c>
      <c r="I82" s="13" t="e">
        <f t="shared" si="10"/>
        <v>#VALUE!</v>
      </c>
      <c r="K82">
        <v>198309</v>
      </c>
      <c r="L82" s="13">
        <v>2.162899412174666E-2</v>
      </c>
      <c r="M82" s="13">
        <f t="shared" si="11"/>
        <v>1.4967327455079994E-2</v>
      </c>
      <c r="N82" s="13">
        <f t="shared" si="12"/>
        <v>1.6185160788413325E-2</v>
      </c>
      <c r="O82" s="13" t="e">
        <f t="shared" si="13"/>
        <v>#VALUE!</v>
      </c>
      <c r="Q82">
        <v>198309</v>
      </c>
      <c r="R82" s="13">
        <f>AVERAGE(M$3:M82)</f>
        <v>3.0333777369934535E-3</v>
      </c>
      <c r="S82" s="13">
        <f>AVERAGE(N$3:N82)</f>
        <v>3.7095173203267858E-3</v>
      </c>
      <c r="T82" s="13" t="e">
        <f>AVERAGE(O$3:O82)</f>
        <v>#VALUE!</v>
      </c>
    </row>
    <row r="83" spans="1:20">
      <c r="A83">
        <v>198310</v>
      </c>
      <c r="B83" s="13">
        <v>7.9020000000000007E-2</v>
      </c>
      <c r="C83" s="13">
        <v>6.4271000000000009E-2</v>
      </c>
      <c r="D83" s="14" t="s">
        <v>1</v>
      </c>
      <c r="F83">
        <v>198310</v>
      </c>
      <c r="G83" s="13">
        <f t="shared" si="8"/>
        <v>6.5850000000000006E-3</v>
      </c>
      <c r="H83" s="13">
        <f t="shared" si="9"/>
        <v>5.3559166666666677E-3</v>
      </c>
      <c r="I83" s="13" t="e">
        <f t="shared" si="10"/>
        <v>#VALUE!</v>
      </c>
      <c r="K83">
        <v>198310</v>
      </c>
      <c r="L83" s="13">
        <v>-7.0709834443797321E-3</v>
      </c>
      <c r="M83" s="13">
        <f t="shared" si="11"/>
        <v>-1.3655983444379733E-2</v>
      </c>
      <c r="N83" s="13">
        <f t="shared" si="12"/>
        <v>-1.2426900111046399E-2</v>
      </c>
      <c r="O83" s="13" t="e">
        <f t="shared" si="13"/>
        <v>#VALUE!</v>
      </c>
      <c r="Q83">
        <v>198310</v>
      </c>
      <c r="R83" s="13">
        <f>AVERAGE(M$3:M83)</f>
        <v>2.8273362409271178E-3</v>
      </c>
      <c r="S83" s="13">
        <f>AVERAGE(N$3:N83)</f>
        <v>3.5103022903098325E-3</v>
      </c>
      <c r="T83" s="13" t="e">
        <f>AVERAGE(O$3:O83)</f>
        <v>#VALUE!</v>
      </c>
    </row>
    <row r="84" spans="1:20">
      <c r="A84">
        <v>198311</v>
      </c>
      <c r="B84" s="13">
        <v>7.6980000000000007E-2</v>
      </c>
      <c r="C84" s="13">
        <v>5.9864000000000001E-2</v>
      </c>
      <c r="D84" s="14" t="s">
        <v>1</v>
      </c>
      <c r="F84">
        <v>198311</v>
      </c>
      <c r="G84" s="13">
        <f t="shared" si="8"/>
        <v>6.4150000000000006E-3</v>
      </c>
      <c r="H84" s="13">
        <f t="shared" si="9"/>
        <v>4.9886666666666664E-3</v>
      </c>
      <c r="I84" s="13" t="e">
        <f t="shared" si="10"/>
        <v>#VALUE!</v>
      </c>
      <c r="K84">
        <v>198311</v>
      </c>
      <c r="L84" s="13">
        <v>5.3099858729248276E-3</v>
      </c>
      <c r="M84" s="13">
        <f t="shared" si="11"/>
        <v>-1.1050141270751729E-3</v>
      </c>
      <c r="N84" s="13">
        <f t="shared" si="12"/>
        <v>3.2131920625816119E-4</v>
      </c>
      <c r="O84" s="13" t="e">
        <f t="shared" si="13"/>
        <v>#VALUE!</v>
      </c>
      <c r="Q84">
        <v>198311</v>
      </c>
      <c r="R84" s="13">
        <f>AVERAGE(M$3:M84)</f>
        <v>2.7793807486344068E-3</v>
      </c>
      <c r="S84" s="13">
        <f>AVERAGE(N$3:N84)</f>
        <v>3.4714122526994465E-3</v>
      </c>
      <c r="T84" s="13" t="e">
        <f>AVERAGE(O$3:O84)</f>
        <v>#VALUE!</v>
      </c>
    </row>
    <row r="85" spans="1:20">
      <c r="A85">
        <v>198312</v>
      </c>
      <c r="B85" s="13">
        <v>7.6980000000000007E-2</v>
      </c>
      <c r="C85" s="13">
        <v>6.4375000000000002E-2</v>
      </c>
      <c r="D85" s="14" t="s">
        <v>1</v>
      </c>
      <c r="F85">
        <v>198312</v>
      </c>
      <c r="G85" s="13">
        <f t="shared" si="8"/>
        <v>6.4150000000000006E-3</v>
      </c>
      <c r="H85" s="13">
        <f t="shared" si="9"/>
        <v>5.3645833333333332E-3</v>
      </c>
      <c r="I85" s="13" t="e">
        <f t="shared" si="10"/>
        <v>#VALUE!</v>
      </c>
      <c r="K85">
        <v>198312</v>
      </c>
      <c r="L85" s="13">
        <v>6.4447998134553278E-2</v>
      </c>
      <c r="M85" s="13">
        <f t="shared" si="11"/>
        <v>5.8032998134553274E-2</v>
      </c>
      <c r="N85" s="13">
        <f t="shared" si="12"/>
        <v>5.9083414801219945E-2</v>
      </c>
      <c r="O85" s="13" t="e">
        <f t="shared" si="13"/>
        <v>#VALUE!</v>
      </c>
      <c r="Q85">
        <v>198312</v>
      </c>
      <c r="R85" s="13">
        <f>AVERAGE(M$3:M85)</f>
        <v>3.4450869821996944E-3</v>
      </c>
      <c r="S85" s="13">
        <f>AVERAGE(N$3:N85)</f>
        <v>4.1414363797900545E-3</v>
      </c>
      <c r="T85" s="13" t="e">
        <f>AVERAGE(O$3:O85)</f>
        <v>#VALUE!</v>
      </c>
    </row>
    <row r="86" spans="1:20">
      <c r="A86">
        <v>198401</v>
      </c>
      <c r="B86" s="13">
        <v>7.5630000000000003E-2</v>
      </c>
      <c r="C86" s="13">
        <v>6.0511000000000002E-2</v>
      </c>
      <c r="D86" s="14" t="s">
        <v>1</v>
      </c>
      <c r="F86">
        <v>198401</v>
      </c>
      <c r="G86" s="13">
        <f t="shared" si="8"/>
        <v>6.3024999999999999E-3</v>
      </c>
      <c r="H86" s="13">
        <f t="shared" si="9"/>
        <v>5.0425833333333338E-3</v>
      </c>
      <c r="I86" s="13" t="e">
        <f t="shared" si="10"/>
        <v>#VALUE!</v>
      </c>
      <c r="K86">
        <v>198401</v>
      </c>
      <c r="L86" s="13">
        <v>6.3145478438219466E-2</v>
      </c>
      <c r="M86" s="13">
        <f t="shared" si="11"/>
        <v>5.6842978438219463E-2</v>
      </c>
      <c r="N86" s="13">
        <f t="shared" si="12"/>
        <v>5.8102895104886129E-2</v>
      </c>
      <c r="O86" s="13" t="e">
        <f t="shared" si="13"/>
        <v>#VALUE!</v>
      </c>
      <c r="Q86">
        <v>198401</v>
      </c>
      <c r="R86" s="13">
        <f>AVERAGE(M$3:M86)</f>
        <v>4.0807761661999301E-3</v>
      </c>
      <c r="S86" s="13">
        <f>AVERAGE(N$3:N86)</f>
        <v>4.7838346979459604E-3</v>
      </c>
      <c r="T86" s="13" t="e">
        <f>AVERAGE(O$3:O86)</f>
        <v>#VALUE!</v>
      </c>
    </row>
    <row r="87" spans="1:20">
      <c r="A87">
        <v>198402</v>
      </c>
      <c r="B87" s="13">
        <v>7.5630000000000003E-2</v>
      </c>
      <c r="C87" s="13">
        <v>6.0416999999999998E-2</v>
      </c>
      <c r="D87" s="14" t="s">
        <v>1</v>
      </c>
      <c r="F87">
        <v>198402</v>
      </c>
      <c r="G87" s="13">
        <f t="shared" si="8"/>
        <v>6.3024999999999999E-3</v>
      </c>
      <c r="H87" s="13">
        <f t="shared" si="9"/>
        <v>5.0347500000000002E-3</v>
      </c>
      <c r="I87" s="13" t="e">
        <f t="shared" si="10"/>
        <v>#VALUE!</v>
      </c>
      <c r="K87">
        <v>198402</v>
      </c>
      <c r="L87" s="13">
        <v>2.1518170252836253E-3</v>
      </c>
      <c r="M87" s="13">
        <f t="shared" si="11"/>
        <v>-4.1506829747163746E-3</v>
      </c>
      <c r="N87" s="13">
        <f t="shared" si="12"/>
        <v>-2.8829329747163748E-3</v>
      </c>
      <c r="O87" s="13" t="e">
        <f t="shared" si="13"/>
        <v>#VALUE!</v>
      </c>
      <c r="Q87">
        <v>198402</v>
      </c>
      <c r="R87" s="13">
        <f>AVERAGE(M$3:M87)</f>
        <v>3.9839354704244434E-3</v>
      </c>
      <c r="S87" s="13">
        <f>AVERAGE(N$3:N87)</f>
        <v>4.6936374312087567E-3</v>
      </c>
      <c r="T87" s="13" t="e">
        <f>AVERAGE(O$3:O87)</f>
        <v>#VALUE!</v>
      </c>
    </row>
    <row r="88" spans="1:20">
      <c r="A88">
        <v>198403</v>
      </c>
      <c r="B88" s="13">
        <v>7.4740000000000001E-2</v>
      </c>
      <c r="C88" s="13">
        <v>6.4524999999999999E-2</v>
      </c>
      <c r="D88" s="14" t="s">
        <v>1</v>
      </c>
      <c r="F88">
        <v>198403</v>
      </c>
      <c r="G88" s="13">
        <f t="shared" si="8"/>
        <v>6.2283333333333331E-3</v>
      </c>
      <c r="H88" s="13">
        <f t="shared" si="9"/>
        <v>5.3770833333333335E-3</v>
      </c>
      <c r="I88" s="13" t="e">
        <f t="shared" si="10"/>
        <v>#VALUE!</v>
      </c>
      <c r="K88">
        <v>198403</v>
      </c>
      <c r="L88" s="13">
        <v>0.1249450521841491</v>
      </c>
      <c r="M88" s="13">
        <f t="shared" si="11"/>
        <v>0.11871671885081576</v>
      </c>
      <c r="N88" s="13">
        <f t="shared" si="12"/>
        <v>0.11956796885081576</v>
      </c>
      <c r="O88" s="13" t="e">
        <f t="shared" si="13"/>
        <v>#VALUE!</v>
      </c>
      <c r="Q88">
        <v>198403</v>
      </c>
      <c r="R88" s="13">
        <f>AVERAGE(M$3:M88)</f>
        <v>5.3180376027545748E-3</v>
      </c>
      <c r="S88" s="13">
        <f>AVERAGE(N$3:N88)</f>
        <v>6.029385470971628E-3</v>
      </c>
      <c r="T88" s="13" t="e">
        <f>AVERAGE(O$3:O88)</f>
        <v>#VALUE!</v>
      </c>
    </row>
    <row r="89" spans="1:20">
      <c r="A89">
        <v>198404</v>
      </c>
      <c r="B89" s="13">
        <v>7.3459999999999998E-2</v>
      </c>
      <c r="C89" s="13">
        <v>5.8832000000000002E-2</v>
      </c>
      <c r="D89" s="14" t="s">
        <v>1</v>
      </c>
      <c r="F89">
        <v>198404</v>
      </c>
      <c r="G89" s="13">
        <f t="shared" si="8"/>
        <v>6.1216666666666667E-3</v>
      </c>
      <c r="H89" s="13">
        <f t="shared" si="9"/>
        <v>4.9026666666666672E-3</v>
      </c>
      <c r="I89" s="13" t="e">
        <f t="shared" si="10"/>
        <v>#VALUE!</v>
      </c>
      <c r="K89">
        <v>198404</v>
      </c>
      <c r="L89" s="13">
        <v>-1.3364163743481421E-2</v>
      </c>
      <c r="M89" s="13">
        <f t="shared" si="11"/>
        <v>-1.9485830410148088E-2</v>
      </c>
      <c r="N89" s="13">
        <f t="shared" si="12"/>
        <v>-1.8266830410148087E-2</v>
      </c>
      <c r="O89" s="13" t="e">
        <f t="shared" si="13"/>
        <v>#VALUE!</v>
      </c>
      <c r="Q89">
        <v>198404</v>
      </c>
      <c r="R89" s="13">
        <f>AVERAGE(M$3:M89)</f>
        <v>5.0329356715717866E-3</v>
      </c>
      <c r="S89" s="13">
        <f>AVERAGE(N$3:N89)</f>
        <v>5.7501186217633555E-3</v>
      </c>
      <c r="T89" s="13" t="e">
        <f>AVERAGE(O$3:O89)</f>
        <v>#VALUE!</v>
      </c>
    </row>
    <row r="90" spans="1:20">
      <c r="A90">
        <v>198405</v>
      </c>
      <c r="B90" s="13">
        <v>7.3459999999999998E-2</v>
      </c>
      <c r="C90" s="13">
        <v>5.7422000000000001E-2</v>
      </c>
      <c r="D90" s="14" t="s">
        <v>1</v>
      </c>
      <c r="F90">
        <v>198405</v>
      </c>
      <c r="G90" s="13">
        <f t="shared" si="8"/>
        <v>6.1216666666666667E-3</v>
      </c>
      <c r="H90" s="13">
        <f t="shared" si="9"/>
        <v>4.7851666666666667E-3</v>
      </c>
      <c r="I90" s="13" t="e">
        <f t="shared" si="10"/>
        <v>#VALUE!</v>
      </c>
      <c r="K90">
        <v>198405</v>
      </c>
      <c r="L90" s="13">
        <v>-9.8675204240480013E-2</v>
      </c>
      <c r="M90" s="13">
        <f t="shared" si="11"/>
        <v>-0.10479687090714668</v>
      </c>
      <c r="N90" s="13">
        <f t="shared" si="12"/>
        <v>-0.10346037090714669</v>
      </c>
      <c r="O90" s="13" t="e">
        <f t="shared" si="13"/>
        <v>#VALUE!</v>
      </c>
      <c r="Q90">
        <v>198405</v>
      </c>
      <c r="R90" s="13">
        <f>AVERAGE(M$3:M90)</f>
        <v>3.7848696877227127E-3</v>
      </c>
      <c r="S90" s="13">
        <f>AVERAGE(N$3:N90)</f>
        <v>4.5090903316621052E-3</v>
      </c>
      <c r="T90" s="13" t="e">
        <f>AVERAGE(O$3:O90)</f>
        <v>#VALUE!</v>
      </c>
    </row>
    <row r="91" spans="1:20">
      <c r="A91">
        <v>198406</v>
      </c>
      <c r="B91" s="13">
        <v>7.3459999999999998E-2</v>
      </c>
      <c r="C91" s="13">
        <v>5.9074999999999996E-2</v>
      </c>
      <c r="D91" s="14" t="s">
        <v>1</v>
      </c>
      <c r="F91">
        <v>198406</v>
      </c>
      <c r="G91" s="13">
        <f t="shared" si="8"/>
        <v>6.1216666666666667E-3</v>
      </c>
      <c r="H91" s="13">
        <f t="shared" si="9"/>
        <v>4.9229166666666666E-3</v>
      </c>
      <c r="I91" s="13" t="e">
        <f t="shared" si="10"/>
        <v>#VALUE!</v>
      </c>
      <c r="K91">
        <v>198406</v>
      </c>
      <c r="L91" s="13">
        <v>2.5555933811987338E-2</v>
      </c>
      <c r="M91" s="13">
        <f t="shared" si="11"/>
        <v>1.943426714532067E-2</v>
      </c>
      <c r="N91" s="13">
        <f t="shared" si="12"/>
        <v>2.0633017145320672E-2</v>
      </c>
      <c r="O91" s="13" t="e">
        <f t="shared" si="13"/>
        <v>#VALUE!</v>
      </c>
      <c r="Q91">
        <v>198406</v>
      </c>
      <c r="R91" s="13">
        <f>AVERAGE(M$3:M91)</f>
        <v>3.9607056142125776E-3</v>
      </c>
      <c r="S91" s="13">
        <f>AVERAGE(N$3:N91)</f>
        <v>4.6902580486695052E-3</v>
      </c>
      <c r="T91" s="13" t="e">
        <f>AVERAGE(O$3:O91)</f>
        <v>#VALUE!</v>
      </c>
    </row>
    <row r="92" spans="1:20">
      <c r="A92">
        <v>198407</v>
      </c>
      <c r="B92" s="13">
        <v>7.3459999999999998E-2</v>
      </c>
      <c r="C92" s="13">
        <v>6.0299999999999999E-2</v>
      </c>
      <c r="D92" s="14" t="s">
        <v>1</v>
      </c>
      <c r="F92">
        <v>198407</v>
      </c>
      <c r="G92" s="13">
        <f t="shared" si="8"/>
        <v>6.1216666666666667E-3</v>
      </c>
      <c r="H92" s="13">
        <f t="shared" si="9"/>
        <v>5.025E-3</v>
      </c>
      <c r="I92" s="13" t="e">
        <f t="shared" si="10"/>
        <v>#VALUE!</v>
      </c>
      <c r="K92">
        <v>198407</v>
      </c>
      <c r="L92" s="13">
        <v>-3.9227984290947676E-2</v>
      </c>
      <c r="M92" s="13">
        <f t="shared" si="11"/>
        <v>-4.534965095761434E-2</v>
      </c>
      <c r="N92" s="13">
        <f t="shared" si="12"/>
        <v>-4.4252984290947678E-2</v>
      </c>
      <c r="O92" s="13" t="e">
        <f t="shared" si="13"/>
        <v>#VALUE!</v>
      </c>
      <c r="Q92">
        <v>198407</v>
      </c>
      <c r="R92" s="13">
        <f>AVERAGE(M$3:M92)</f>
        <v>3.4128127634145003E-3</v>
      </c>
      <c r="S92" s="13">
        <f>AVERAGE(N$3:N92)</f>
        <v>4.1464442448959811E-3</v>
      </c>
      <c r="T92" s="13" t="e">
        <f>AVERAGE(O$3:O92)</f>
        <v>#VALUE!</v>
      </c>
    </row>
    <row r="93" spans="1:20">
      <c r="A93">
        <v>198408</v>
      </c>
      <c r="B93" s="13">
        <v>7.6980000000000007E-2</v>
      </c>
      <c r="C93" s="13">
        <v>6.1130000000000004E-2</v>
      </c>
      <c r="D93" s="14" t="s">
        <v>1</v>
      </c>
      <c r="F93">
        <v>198408</v>
      </c>
      <c r="G93" s="13">
        <f t="shared" si="8"/>
        <v>6.4150000000000006E-3</v>
      </c>
      <c r="H93" s="13">
        <f t="shared" si="9"/>
        <v>5.094166666666667E-3</v>
      </c>
      <c r="I93" s="13" t="e">
        <f t="shared" si="10"/>
        <v>#VALUE!</v>
      </c>
      <c r="K93">
        <v>198408</v>
      </c>
      <c r="L93" s="13">
        <v>7.2723994566960881E-2</v>
      </c>
      <c r="M93" s="13">
        <f t="shared" si="11"/>
        <v>6.6308994566960877E-2</v>
      </c>
      <c r="N93" s="13">
        <f t="shared" si="12"/>
        <v>6.7629827900294218E-2</v>
      </c>
      <c r="O93" s="13" t="e">
        <f t="shared" si="13"/>
        <v>#VALUE!</v>
      </c>
      <c r="Q93">
        <v>198408</v>
      </c>
      <c r="R93" s="13">
        <f>AVERAGE(M$3:M93)</f>
        <v>4.1039795964205048E-3</v>
      </c>
      <c r="S93" s="13">
        <f>AVERAGE(N$3:N93)</f>
        <v>4.844063845504753E-3</v>
      </c>
      <c r="T93" s="13" t="e">
        <f>AVERAGE(O$3:O93)</f>
        <v>#VALUE!</v>
      </c>
    </row>
    <row r="94" spans="1:20">
      <c r="A94">
        <v>198409</v>
      </c>
      <c r="B94" s="13">
        <v>7.5380000000000003E-2</v>
      </c>
      <c r="C94" s="13">
        <v>6.3153000000000001E-2</v>
      </c>
      <c r="D94" s="14" t="s">
        <v>1</v>
      </c>
      <c r="F94">
        <v>198409</v>
      </c>
      <c r="G94" s="13">
        <f t="shared" si="8"/>
        <v>6.2816666666666672E-3</v>
      </c>
      <c r="H94" s="13">
        <f t="shared" si="9"/>
        <v>5.2627500000000001E-3</v>
      </c>
      <c r="I94" s="13" t="e">
        <f t="shared" si="10"/>
        <v>#VALUE!</v>
      </c>
      <c r="K94">
        <v>198409</v>
      </c>
      <c r="L94" s="13">
        <v>1.3974501070198288E-2</v>
      </c>
      <c r="M94" s="13">
        <f t="shared" si="11"/>
        <v>7.6928344035316213E-3</v>
      </c>
      <c r="N94" s="13">
        <f t="shared" si="12"/>
        <v>8.7117510701982884E-3</v>
      </c>
      <c r="O94" s="13" t="e">
        <f t="shared" si="13"/>
        <v>#VALUE!</v>
      </c>
      <c r="Q94">
        <v>198409</v>
      </c>
      <c r="R94" s="13">
        <f>AVERAGE(M$3:M94)</f>
        <v>4.1429888878021471E-3</v>
      </c>
      <c r="S94" s="13">
        <f>AVERAGE(N$3:N94)</f>
        <v>4.88610392403403E-3</v>
      </c>
      <c r="T94" s="13" t="e">
        <f>AVERAGE(O$3:O94)</f>
        <v>#VALUE!</v>
      </c>
    </row>
    <row r="95" spans="1:20">
      <c r="A95">
        <v>198410</v>
      </c>
      <c r="B95" s="13">
        <v>7.4480000000000005E-2</v>
      </c>
      <c r="C95" s="13">
        <v>6.1524999999999996E-2</v>
      </c>
      <c r="D95" s="14" t="s">
        <v>1</v>
      </c>
      <c r="F95">
        <v>198410</v>
      </c>
      <c r="G95" s="13">
        <f t="shared" si="8"/>
        <v>6.2066666666666668E-3</v>
      </c>
      <c r="H95" s="13">
        <f t="shared" si="9"/>
        <v>5.1270833333333333E-3</v>
      </c>
      <c r="I95" s="13" t="e">
        <f t="shared" si="10"/>
        <v>#VALUE!</v>
      </c>
      <c r="K95">
        <v>198410</v>
      </c>
      <c r="L95" s="13">
        <v>4.6316671681714598E-2</v>
      </c>
      <c r="M95" s="13">
        <f t="shared" si="11"/>
        <v>4.0110005015047932E-2</v>
      </c>
      <c r="N95" s="13">
        <f t="shared" si="12"/>
        <v>4.1189588348381267E-2</v>
      </c>
      <c r="O95" s="13" t="e">
        <f t="shared" si="13"/>
        <v>#VALUE!</v>
      </c>
      <c r="Q95">
        <v>198410</v>
      </c>
      <c r="R95" s="13">
        <f>AVERAGE(M$3:M95)</f>
        <v>4.529730996697263E-3</v>
      </c>
      <c r="S95" s="13">
        <f>AVERAGE(N$3:N95)</f>
        <v>5.2764639716076566E-3</v>
      </c>
      <c r="T95" s="13" t="e">
        <f>AVERAGE(O$3:O95)</f>
        <v>#VALUE!</v>
      </c>
    </row>
    <row r="96" spans="1:20">
      <c r="A96">
        <v>198411</v>
      </c>
      <c r="B96" s="13">
        <v>7.0550000000000002E-2</v>
      </c>
      <c r="C96" s="13">
        <v>6.1032999999999997E-2</v>
      </c>
      <c r="D96" s="14" t="s">
        <v>1</v>
      </c>
      <c r="F96">
        <v>198411</v>
      </c>
      <c r="G96" s="13">
        <f t="shared" si="8"/>
        <v>5.8791666666666671E-3</v>
      </c>
      <c r="H96" s="13">
        <f t="shared" si="9"/>
        <v>5.0860833333333331E-3</v>
      </c>
      <c r="I96" s="13" t="e">
        <f t="shared" si="10"/>
        <v>#VALUE!</v>
      </c>
      <c r="K96">
        <v>198411</v>
      </c>
      <c r="L96" s="13">
        <v>1.7825265638278191E-2</v>
      </c>
      <c r="M96" s="13">
        <f t="shared" si="11"/>
        <v>1.1946098971611523E-2</v>
      </c>
      <c r="N96" s="13">
        <f t="shared" si="12"/>
        <v>1.2739182304944857E-2</v>
      </c>
      <c r="O96" s="13" t="e">
        <f t="shared" si="13"/>
        <v>#VALUE!</v>
      </c>
      <c r="Q96">
        <v>198411</v>
      </c>
      <c r="R96" s="13">
        <f>AVERAGE(M$3:M96)</f>
        <v>4.6086285283452868E-3</v>
      </c>
      <c r="S96" s="13">
        <f>AVERAGE(N$3:N96)</f>
        <v>5.355854592175073E-3</v>
      </c>
      <c r="T96" s="13" t="e">
        <f>AVERAGE(O$3:O96)</f>
        <v>#VALUE!</v>
      </c>
    </row>
    <row r="97" spans="1:20">
      <c r="A97">
        <v>198412</v>
      </c>
      <c r="B97" s="13">
        <v>6.9690000000000002E-2</v>
      </c>
      <c r="C97" s="13">
        <v>6.4074999999999993E-2</v>
      </c>
      <c r="D97" s="14" t="s">
        <v>1</v>
      </c>
      <c r="F97">
        <v>198412</v>
      </c>
      <c r="G97" s="13">
        <f t="shared" si="8"/>
        <v>5.8075000000000002E-3</v>
      </c>
      <c r="H97" s="13">
        <f t="shared" si="9"/>
        <v>5.3395833333333325E-3</v>
      </c>
      <c r="I97" s="13" t="e">
        <f t="shared" si="10"/>
        <v>#VALUE!</v>
      </c>
      <c r="K97">
        <v>198412</v>
      </c>
      <c r="L97" s="13">
        <v>4.056057251736276E-2</v>
      </c>
      <c r="M97" s="13">
        <f t="shared" si="11"/>
        <v>3.475307251736276E-2</v>
      </c>
      <c r="N97" s="13">
        <f t="shared" si="12"/>
        <v>3.5220989184029425E-2</v>
      </c>
      <c r="O97" s="13" t="e">
        <f t="shared" si="13"/>
        <v>#VALUE!</v>
      </c>
      <c r="Q97">
        <v>198412</v>
      </c>
      <c r="R97" s="13">
        <f>AVERAGE(M$3:M97)</f>
        <v>4.925938465071787E-3</v>
      </c>
      <c r="S97" s="13">
        <f>AVERAGE(N$3:N97)</f>
        <v>5.6702244299840655E-3</v>
      </c>
      <c r="T97" s="13" t="e">
        <f>AVERAGE(O$3:O97)</f>
        <v>#VALUE!</v>
      </c>
    </row>
    <row r="98" spans="1:20">
      <c r="A98">
        <v>198501</v>
      </c>
      <c r="B98" s="13">
        <v>6.6659999999999997E-2</v>
      </c>
      <c r="C98" s="13">
        <v>6.1676000000000002E-2</v>
      </c>
      <c r="D98" s="14" t="s">
        <v>1</v>
      </c>
      <c r="F98">
        <v>198501</v>
      </c>
      <c r="G98" s="13">
        <f t="shared" si="8"/>
        <v>5.555E-3</v>
      </c>
      <c r="H98" s="13">
        <f t="shared" si="9"/>
        <v>5.1396666666666665E-3</v>
      </c>
      <c r="I98" s="13" t="e">
        <f t="shared" si="10"/>
        <v>#VALUE!</v>
      </c>
      <c r="K98">
        <v>198501</v>
      </c>
      <c r="L98" s="13">
        <v>2.0252426350691542E-2</v>
      </c>
      <c r="M98" s="13">
        <f t="shared" si="11"/>
        <v>1.4697426350691541E-2</v>
      </c>
      <c r="N98" s="13">
        <f t="shared" si="12"/>
        <v>1.5112759684024875E-2</v>
      </c>
      <c r="O98" s="13" t="e">
        <f t="shared" si="13"/>
        <v>#VALUE!</v>
      </c>
      <c r="Q98">
        <v>198501</v>
      </c>
      <c r="R98" s="13">
        <f>AVERAGE(M$3:M98)</f>
        <v>5.0277247972136596E-3</v>
      </c>
      <c r="S98" s="13">
        <f>AVERAGE(N$3:N98)</f>
        <v>5.7685841722136576E-3</v>
      </c>
      <c r="T98" s="13" t="e">
        <f>AVERAGE(O$3:O98)</f>
        <v>#VALUE!</v>
      </c>
    </row>
    <row r="99" spans="1:20">
      <c r="A99">
        <v>198502</v>
      </c>
      <c r="B99" s="13">
        <v>6.6659999999999997E-2</v>
      </c>
      <c r="C99" s="13">
        <v>6.1619E-2</v>
      </c>
      <c r="D99" s="14" t="s">
        <v>1</v>
      </c>
      <c r="F99">
        <v>198502</v>
      </c>
      <c r="G99" s="13">
        <f t="shared" si="8"/>
        <v>5.555E-3</v>
      </c>
      <c r="H99" s="13">
        <f t="shared" si="9"/>
        <v>5.134916666666667E-3</v>
      </c>
      <c r="I99" s="13" t="e">
        <f t="shared" si="10"/>
        <v>#VALUE!</v>
      </c>
      <c r="K99">
        <v>198502</v>
      </c>
      <c r="L99" s="13">
        <v>4.8451398261663045E-2</v>
      </c>
      <c r="M99" s="13">
        <f t="shared" si="11"/>
        <v>4.2896398261663048E-2</v>
      </c>
      <c r="N99" s="13">
        <f t="shared" si="12"/>
        <v>4.3316481594996376E-2</v>
      </c>
      <c r="O99" s="13" t="e">
        <f t="shared" si="13"/>
        <v>#VALUE!</v>
      </c>
      <c r="Q99">
        <v>198502</v>
      </c>
      <c r="R99" s="13">
        <f>AVERAGE(M$3:M99)</f>
        <v>5.4181234927234466E-3</v>
      </c>
      <c r="S99" s="13">
        <f>AVERAGE(N$3:N99)</f>
        <v>6.1556758982217272E-3</v>
      </c>
      <c r="T99" s="13" t="e">
        <f>AVERAGE(O$3:O99)</f>
        <v>#VALUE!</v>
      </c>
    </row>
    <row r="100" spans="1:20">
      <c r="A100">
        <v>198503</v>
      </c>
      <c r="B100" s="13">
        <v>7.0989999999999998E-2</v>
      </c>
      <c r="C100" s="13">
        <v>6.4167000000000002E-2</v>
      </c>
      <c r="D100" s="14" t="s">
        <v>1</v>
      </c>
      <c r="F100">
        <v>198503</v>
      </c>
      <c r="G100" s="13">
        <f t="shared" si="8"/>
        <v>5.9158333333333328E-3</v>
      </c>
      <c r="H100" s="13">
        <f t="shared" si="9"/>
        <v>5.3472500000000004E-3</v>
      </c>
      <c r="I100" s="13" t="e">
        <f t="shared" si="10"/>
        <v>#VALUE!</v>
      </c>
      <c r="K100">
        <v>198503</v>
      </c>
      <c r="L100" s="13">
        <v>2.4896136209908055E-2</v>
      </c>
      <c r="M100" s="13">
        <f t="shared" si="11"/>
        <v>1.8980302876574724E-2</v>
      </c>
      <c r="N100" s="13">
        <f t="shared" si="12"/>
        <v>1.9548886209908054E-2</v>
      </c>
      <c r="O100" s="13" t="e">
        <f t="shared" si="13"/>
        <v>#VALUE!</v>
      </c>
      <c r="Q100">
        <v>198503</v>
      </c>
      <c r="R100" s="13">
        <f>AVERAGE(M$3:M100)</f>
        <v>5.5565130782729497E-3</v>
      </c>
      <c r="S100" s="13">
        <f>AVERAGE(N$3:N100)</f>
        <v>6.2923413095654643E-3</v>
      </c>
      <c r="T100" s="13" t="e">
        <f>AVERAGE(O$3:O100)</f>
        <v>#VALUE!</v>
      </c>
    </row>
    <row r="101" spans="1:20">
      <c r="A101">
        <v>198504</v>
      </c>
      <c r="B101" s="13">
        <v>6.9260000000000002E-2</v>
      </c>
      <c r="C101" s="13">
        <v>6.0728999999999998E-2</v>
      </c>
      <c r="D101" s="14" t="s">
        <v>1</v>
      </c>
      <c r="F101">
        <v>198504</v>
      </c>
      <c r="G101" s="13">
        <f t="shared" si="8"/>
        <v>5.7716666666666671E-3</v>
      </c>
      <c r="H101" s="13">
        <f t="shared" si="9"/>
        <v>5.0607500000000001E-3</v>
      </c>
      <c r="I101" s="13" t="e">
        <f t="shared" si="10"/>
        <v>#VALUE!</v>
      </c>
      <c r="K101">
        <v>198504</v>
      </c>
      <c r="L101" s="13">
        <v>-3.14027019521083E-2</v>
      </c>
      <c r="M101" s="13">
        <f t="shared" si="11"/>
        <v>-3.7174368618774968E-2</v>
      </c>
      <c r="N101" s="13">
        <f t="shared" si="12"/>
        <v>-3.6463451952108303E-2</v>
      </c>
      <c r="O101" s="13" t="e">
        <f t="shared" si="13"/>
        <v>#VALUE!</v>
      </c>
      <c r="Q101">
        <v>198504</v>
      </c>
      <c r="R101" s="13">
        <f>AVERAGE(M$3:M101)</f>
        <v>5.1248880106260003E-3</v>
      </c>
      <c r="S101" s="13">
        <f>AVERAGE(N$3:N101)</f>
        <v>5.8604646099525981E-3</v>
      </c>
      <c r="T101" s="13" t="e">
        <f>AVERAGE(O$3:O101)</f>
        <v>#VALUE!</v>
      </c>
    </row>
    <row r="102" spans="1:20">
      <c r="A102">
        <v>198505</v>
      </c>
      <c r="B102" s="13">
        <v>6.8419999999999995E-2</v>
      </c>
      <c r="C102" s="13">
        <v>6.0052000000000001E-2</v>
      </c>
      <c r="D102" s="14" t="s">
        <v>1</v>
      </c>
      <c r="F102">
        <v>198505</v>
      </c>
      <c r="G102" s="13">
        <f t="shared" si="8"/>
        <v>5.7016666666666665E-3</v>
      </c>
      <c r="H102" s="13">
        <f t="shared" si="9"/>
        <v>5.0043333333333337E-3</v>
      </c>
      <c r="I102" s="13" t="e">
        <f t="shared" si="10"/>
        <v>#VALUE!</v>
      </c>
      <c r="K102">
        <v>198505</v>
      </c>
      <c r="L102" s="13">
        <v>2.908607478999347E-2</v>
      </c>
      <c r="M102" s="13">
        <f t="shared" si="11"/>
        <v>2.3384408123326803E-2</v>
      </c>
      <c r="N102" s="13">
        <f t="shared" si="12"/>
        <v>2.4081741456660137E-2</v>
      </c>
      <c r="O102" s="13" t="e">
        <f t="shared" si="13"/>
        <v>#VALUE!</v>
      </c>
      <c r="Q102">
        <v>198505</v>
      </c>
      <c r="R102" s="13">
        <f>AVERAGE(M$3:M102)</f>
        <v>5.3074832117530083E-3</v>
      </c>
      <c r="S102" s="13">
        <f>AVERAGE(N$3:N102)</f>
        <v>6.042677378419673E-3</v>
      </c>
      <c r="T102" s="13" t="e">
        <f>AVERAGE(O$3:O102)</f>
        <v>#VALUE!</v>
      </c>
    </row>
    <row r="103" spans="1:20">
      <c r="A103">
        <v>198506</v>
      </c>
      <c r="B103" s="13">
        <v>6.7080000000000001E-2</v>
      </c>
      <c r="C103" s="13">
        <v>6.1276000000000004E-2</v>
      </c>
      <c r="D103" s="14" t="s">
        <v>1</v>
      </c>
      <c r="F103">
        <v>198506</v>
      </c>
      <c r="G103" s="13">
        <f t="shared" si="8"/>
        <v>5.5900000000000004E-3</v>
      </c>
      <c r="H103" s="13">
        <f t="shared" si="9"/>
        <v>5.1063333333333334E-3</v>
      </c>
      <c r="I103" s="13" t="e">
        <f t="shared" si="10"/>
        <v>#VALUE!</v>
      </c>
      <c r="K103">
        <v>198506</v>
      </c>
      <c r="L103" s="13">
        <v>3.0837093509135723E-2</v>
      </c>
      <c r="M103" s="13">
        <f t="shared" si="11"/>
        <v>2.5247093509135721E-2</v>
      </c>
      <c r="N103" s="13">
        <f t="shared" si="12"/>
        <v>2.5730760175802388E-2</v>
      </c>
      <c r="O103" s="13" t="e">
        <f t="shared" si="13"/>
        <v>#VALUE!</v>
      </c>
      <c r="Q103">
        <v>198506</v>
      </c>
      <c r="R103" s="13">
        <f>AVERAGE(M$3:M103)</f>
        <v>5.5049050958855096E-3</v>
      </c>
      <c r="S103" s="13">
        <f>AVERAGE(N$3:N103)</f>
        <v>6.2376088912650457E-3</v>
      </c>
      <c r="T103" s="13" t="e">
        <f>AVERAGE(O$3:O103)</f>
        <v>#VALUE!</v>
      </c>
    </row>
    <row r="104" spans="1:20">
      <c r="A104">
        <v>198507</v>
      </c>
      <c r="B104" s="13">
        <v>6.6239999999999993E-2</v>
      </c>
      <c r="C104" s="13">
        <v>6.1874999999999999E-2</v>
      </c>
      <c r="D104" s="14" t="s">
        <v>1</v>
      </c>
      <c r="F104">
        <v>198507</v>
      </c>
      <c r="G104" s="13">
        <f t="shared" si="8"/>
        <v>5.5199999999999997E-3</v>
      </c>
      <c r="H104" s="13">
        <f t="shared" si="9"/>
        <v>5.1562500000000002E-3</v>
      </c>
      <c r="I104" s="13" t="e">
        <f t="shared" si="10"/>
        <v>#VALUE!</v>
      </c>
      <c r="K104">
        <v>198507</v>
      </c>
      <c r="L104" s="13">
        <v>-3.5546492988022593E-2</v>
      </c>
      <c r="M104" s="13">
        <f t="shared" si="11"/>
        <v>-4.106649298802259E-2</v>
      </c>
      <c r="N104" s="13">
        <f t="shared" si="12"/>
        <v>-4.0702742988022594E-2</v>
      </c>
      <c r="O104" s="13" t="e">
        <f t="shared" si="13"/>
        <v>#VALUE!</v>
      </c>
      <c r="Q104">
        <v>198507</v>
      </c>
      <c r="R104" s="13">
        <f>AVERAGE(M$3:M104)</f>
        <v>5.0483227617295484E-3</v>
      </c>
      <c r="S104" s="13">
        <f>AVERAGE(N$3:N104)</f>
        <v>5.7774093630367359E-3</v>
      </c>
      <c r="T104" s="13" t="e">
        <f>AVERAGE(O$3:O104)</f>
        <v>#VALUE!</v>
      </c>
    </row>
    <row r="105" spans="1:20">
      <c r="A105">
        <v>198508</v>
      </c>
      <c r="B105" s="13">
        <v>6.4049999999999996E-2</v>
      </c>
      <c r="C105" s="13">
        <v>6.1683000000000002E-2</v>
      </c>
      <c r="D105" s="14" t="s">
        <v>1</v>
      </c>
      <c r="F105">
        <v>198508</v>
      </c>
      <c r="G105" s="13">
        <f t="shared" si="8"/>
        <v>5.3374999999999994E-3</v>
      </c>
      <c r="H105" s="13">
        <f t="shared" si="9"/>
        <v>5.1402499999999999E-3</v>
      </c>
      <c r="I105" s="13" t="e">
        <f t="shared" si="10"/>
        <v>#VALUE!</v>
      </c>
      <c r="K105">
        <v>198508</v>
      </c>
      <c r="L105" s="13">
        <v>2.5524964346865756E-2</v>
      </c>
      <c r="M105" s="13">
        <f t="shared" si="11"/>
        <v>2.0187464346865757E-2</v>
      </c>
      <c r="N105" s="13">
        <f t="shared" si="12"/>
        <v>2.0384714346865757E-2</v>
      </c>
      <c r="O105" s="13" t="e">
        <f t="shared" si="13"/>
        <v>#VALUE!</v>
      </c>
      <c r="Q105">
        <v>198508</v>
      </c>
      <c r="R105" s="13">
        <f>AVERAGE(M$3:M105)</f>
        <v>5.1953047188667929E-3</v>
      </c>
      <c r="S105" s="13">
        <f>AVERAGE(N$3:N105)</f>
        <v>5.9192278580253669E-3</v>
      </c>
      <c r="T105" s="13" t="e">
        <f>AVERAGE(O$3:O105)</f>
        <v>#VALUE!</v>
      </c>
    </row>
    <row r="106" spans="1:20">
      <c r="A106">
        <v>198509</v>
      </c>
      <c r="B106" s="13">
        <v>6.4049999999999996E-2</v>
      </c>
      <c r="C106" s="13">
        <v>6.4062999999999995E-2</v>
      </c>
      <c r="D106" s="14" t="s">
        <v>1</v>
      </c>
      <c r="F106">
        <v>198509</v>
      </c>
      <c r="G106" s="13">
        <f t="shared" si="8"/>
        <v>5.3374999999999994E-3</v>
      </c>
      <c r="H106" s="13">
        <f t="shared" si="9"/>
        <v>5.3385833333333332E-3</v>
      </c>
      <c r="I106" s="13" t="e">
        <f t="shared" si="10"/>
        <v>#VALUE!</v>
      </c>
      <c r="K106">
        <v>198509</v>
      </c>
      <c r="L106" s="13">
        <v>1.2124614328421535E-2</v>
      </c>
      <c r="M106" s="13">
        <f t="shared" si="11"/>
        <v>6.787114328421536E-3</v>
      </c>
      <c r="N106" s="13">
        <f t="shared" si="12"/>
        <v>6.7860309950882021E-3</v>
      </c>
      <c r="O106" s="13" t="e">
        <f t="shared" si="13"/>
        <v>#VALUE!</v>
      </c>
      <c r="Q106">
        <v>198509</v>
      </c>
      <c r="R106" s="13">
        <f>AVERAGE(M$3:M106)</f>
        <v>5.210610580497127E-3</v>
      </c>
      <c r="S106" s="13">
        <f>AVERAGE(N$3:N106)</f>
        <v>5.9275625035740487E-3</v>
      </c>
      <c r="T106" s="13" t="e">
        <f>AVERAGE(O$3:O106)</f>
        <v>#VALUE!</v>
      </c>
    </row>
    <row r="107" spans="1:20">
      <c r="A107">
        <v>198510</v>
      </c>
      <c r="B107" s="13">
        <v>6.1200000000000004E-2</v>
      </c>
      <c r="C107" s="13">
        <v>6.5375000000000003E-2</v>
      </c>
      <c r="D107" s="14" t="s">
        <v>1</v>
      </c>
      <c r="F107">
        <v>198510</v>
      </c>
      <c r="G107" s="13">
        <f t="shared" si="8"/>
        <v>5.1000000000000004E-3</v>
      </c>
      <c r="H107" s="13">
        <f t="shared" si="9"/>
        <v>5.4479166666666669E-3</v>
      </c>
      <c r="I107" s="13" t="e">
        <f t="shared" si="10"/>
        <v>#VALUE!</v>
      </c>
      <c r="K107">
        <v>198510</v>
      </c>
      <c r="L107" s="13">
        <v>1.727220975986446E-3</v>
      </c>
      <c r="M107" s="13">
        <f t="shared" si="11"/>
        <v>-3.3727790240135544E-3</v>
      </c>
      <c r="N107" s="13">
        <f t="shared" si="12"/>
        <v>-3.7206956906802209E-3</v>
      </c>
      <c r="O107" s="13" t="e">
        <f t="shared" si="13"/>
        <v>#VALUE!</v>
      </c>
      <c r="Q107">
        <v>198510</v>
      </c>
      <c r="R107" s="13">
        <f>AVERAGE(M$3:M107)</f>
        <v>5.1288640128351205E-3</v>
      </c>
      <c r="S107" s="13">
        <f>AVERAGE(N$3:N107)</f>
        <v>5.8356743302954359E-3</v>
      </c>
      <c r="T107" s="13" t="e">
        <f>AVERAGE(O$3:O107)</f>
        <v>#VALUE!</v>
      </c>
    </row>
    <row r="108" spans="1:20">
      <c r="A108">
        <v>198511</v>
      </c>
      <c r="B108" s="13">
        <v>6.7080000000000001E-2</v>
      </c>
      <c r="C108" s="13">
        <v>7.288E-2</v>
      </c>
      <c r="D108" s="14" t="s">
        <v>1</v>
      </c>
      <c r="F108">
        <v>198511</v>
      </c>
      <c r="G108" s="13">
        <f t="shared" si="8"/>
        <v>5.5900000000000004E-3</v>
      </c>
      <c r="H108" s="13">
        <f t="shared" si="9"/>
        <v>6.0733333333333334E-3</v>
      </c>
      <c r="I108" s="13" t="e">
        <f t="shared" si="10"/>
        <v>#VALUE!</v>
      </c>
      <c r="K108">
        <v>198511</v>
      </c>
      <c r="L108" s="13">
        <v>-1.5242527486666057E-2</v>
      </c>
      <c r="M108" s="13">
        <f t="shared" si="11"/>
        <v>-2.0832527486666058E-2</v>
      </c>
      <c r="N108" s="13">
        <f t="shared" si="12"/>
        <v>-2.131586081999939E-2</v>
      </c>
      <c r="O108" s="13" t="e">
        <f t="shared" si="13"/>
        <v>#VALUE!</v>
      </c>
      <c r="Q108">
        <v>198511</v>
      </c>
      <c r="R108" s="13">
        <f>AVERAGE(M$3:M108)</f>
        <v>4.8839452251039769E-3</v>
      </c>
      <c r="S108" s="13">
        <f>AVERAGE(N$3:N108)</f>
        <v>5.5795277722737874E-3</v>
      </c>
      <c r="T108" s="13" t="e">
        <f>AVERAGE(O$3:O108)</f>
        <v>#VALUE!</v>
      </c>
    </row>
    <row r="109" spans="1:20">
      <c r="A109">
        <v>198512</v>
      </c>
      <c r="B109" s="13">
        <v>6.5820000000000004E-2</v>
      </c>
      <c r="C109" s="13">
        <v>8.0199999999999994E-2</v>
      </c>
      <c r="D109" s="14" t="s">
        <v>1</v>
      </c>
      <c r="F109">
        <v>198512</v>
      </c>
      <c r="G109" s="13">
        <f t="shared" si="8"/>
        <v>5.4850000000000003E-3</v>
      </c>
      <c r="H109" s="13">
        <f t="shared" si="9"/>
        <v>6.6833333333333328E-3</v>
      </c>
      <c r="I109" s="13" t="e">
        <f t="shared" si="10"/>
        <v>#VALUE!</v>
      </c>
      <c r="K109">
        <v>198512</v>
      </c>
      <c r="L109" s="13">
        <v>4.0876289781081862E-2</v>
      </c>
      <c r="M109" s="13">
        <f t="shared" si="11"/>
        <v>3.5391289781081858E-2</v>
      </c>
      <c r="N109" s="13">
        <f t="shared" si="12"/>
        <v>3.4192956447748529E-2</v>
      </c>
      <c r="O109" s="13" t="e">
        <f t="shared" si="13"/>
        <v>#VALUE!</v>
      </c>
      <c r="Q109">
        <v>198512</v>
      </c>
      <c r="R109" s="13">
        <f>AVERAGE(M$3:M109)</f>
        <v>5.1690605947860135E-3</v>
      </c>
      <c r="S109" s="13">
        <f>AVERAGE(N$3:N109)</f>
        <v>5.8469429935399065E-3</v>
      </c>
      <c r="T109" s="13" t="e">
        <f>AVERAGE(O$3:O109)</f>
        <v>#VALUE!</v>
      </c>
    </row>
    <row r="110" spans="1:20">
      <c r="A110">
        <v>198601</v>
      </c>
      <c r="B110" s="13">
        <v>6.2619999999999995E-2</v>
      </c>
      <c r="C110" s="13">
        <v>6.8437999999999999E-2</v>
      </c>
      <c r="D110" s="14" t="s">
        <v>1</v>
      </c>
      <c r="F110">
        <v>198601</v>
      </c>
      <c r="G110" s="13">
        <f t="shared" si="8"/>
        <v>5.2183333333333326E-3</v>
      </c>
      <c r="H110" s="13">
        <f t="shared" si="9"/>
        <v>5.7031666666666663E-3</v>
      </c>
      <c r="I110" s="13" t="e">
        <f t="shared" si="10"/>
        <v>#VALUE!</v>
      </c>
      <c r="K110">
        <v>198601</v>
      </c>
      <c r="L110" s="13">
        <v>-4.0311904039298683E-3</v>
      </c>
      <c r="M110" s="13">
        <f t="shared" si="11"/>
        <v>-9.249523737263201E-3</v>
      </c>
      <c r="N110" s="13">
        <f t="shared" si="12"/>
        <v>-9.7343570705965346E-3</v>
      </c>
      <c r="O110" s="13" t="e">
        <f t="shared" si="13"/>
        <v>#VALUE!</v>
      </c>
      <c r="Q110">
        <v>198601</v>
      </c>
      <c r="R110" s="13">
        <f>AVERAGE(M$3:M110)</f>
        <v>5.0355551843040761E-3</v>
      </c>
      <c r="S110" s="13">
        <f>AVERAGE(N$3:N110)</f>
        <v>5.7026716966497538E-3</v>
      </c>
      <c r="T110" s="13" t="e">
        <f>AVERAGE(O$3:O110)</f>
        <v>#VALUE!</v>
      </c>
    </row>
    <row r="111" spans="1:20">
      <c r="A111">
        <v>198602</v>
      </c>
      <c r="B111" s="13">
        <v>0.06</v>
      </c>
      <c r="C111" s="13">
        <v>5.7812999999999996E-2</v>
      </c>
      <c r="D111" s="14" t="s">
        <v>1</v>
      </c>
      <c r="F111">
        <v>198602</v>
      </c>
      <c r="G111" s="13">
        <f t="shared" si="8"/>
        <v>5.0000000000000001E-3</v>
      </c>
      <c r="H111" s="13">
        <f t="shared" si="9"/>
        <v>4.81775E-3</v>
      </c>
      <c r="I111" s="13" t="e">
        <f t="shared" si="10"/>
        <v>#VALUE!</v>
      </c>
      <c r="K111">
        <v>198602</v>
      </c>
      <c r="L111" s="13">
        <v>4.5583173634779726E-2</v>
      </c>
      <c r="M111" s="13">
        <f t="shared" si="11"/>
        <v>4.0583173634779729E-2</v>
      </c>
      <c r="N111" s="13">
        <f t="shared" si="12"/>
        <v>4.0765423634779724E-2</v>
      </c>
      <c r="O111" s="13" t="e">
        <f t="shared" si="13"/>
        <v>#VALUE!</v>
      </c>
      <c r="Q111">
        <v>198602</v>
      </c>
      <c r="R111" s="13">
        <f>AVERAGE(M$3:M111)</f>
        <v>5.3616801242166966E-3</v>
      </c>
      <c r="S111" s="13">
        <f>AVERAGE(N$3:N111)</f>
        <v>6.0243483199353505E-3</v>
      </c>
      <c r="T111" s="13" t="e">
        <f>AVERAGE(O$3:O111)</f>
        <v>#VALUE!</v>
      </c>
    </row>
    <row r="112" spans="1:20">
      <c r="A112">
        <v>198603</v>
      </c>
      <c r="B112" s="13">
        <v>5.7779999999999998E-2</v>
      </c>
      <c r="C112" s="13">
        <v>5.5338999999999999E-2</v>
      </c>
      <c r="D112" s="14" t="s">
        <v>1</v>
      </c>
      <c r="F112">
        <v>198603</v>
      </c>
      <c r="G112" s="13">
        <f t="shared" si="8"/>
        <v>4.8149999999999998E-3</v>
      </c>
      <c r="H112" s="13">
        <f t="shared" si="9"/>
        <v>4.611583333333333E-3</v>
      </c>
      <c r="I112" s="13" t="e">
        <f t="shared" si="10"/>
        <v>#VALUE!</v>
      </c>
      <c r="K112">
        <v>198603</v>
      </c>
      <c r="L112" s="13">
        <v>0.15764840365022459</v>
      </c>
      <c r="M112" s="13">
        <f t="shared" si="11"/>
        <v>0.15283340365022458</v>
      </c>
      <c r="N112" s="13">
        <f t="shared" si="12"/>
        <v>0.15303682031689125</v>
      </c>
      <c r="O112" s="13" t="e">
        <f t="shared" si="13"/>
        <v>#VALUE!</v>
      </c>
      <c r="Q112">
        <v>198603</v>
      </c>
      <c r="R112" s="13">
        <f>AVERAGE(M$3:M112)</f>
        <v>6.7023321562713137E-3</v>
      </c>
      <c r="S112" s="13">
        <f>AVERAGE(N$3:N112)</f>
        <v>7.3608253380894953E-3</v>
      </c>
      <c r="T112" s="13" t="e">
        <f>AVERAGE(O$3:O112)</f>
        <v>#VALUE!</v>
      </c>
    </row>
    <row r="113" spans="1:20">
      <c r="A113">
        <v>198604</v>
      </c>
      <c r="B113" s="13">
        <v>5.0999999999999997E-2</v>
      </c>
      <c r="C113" s="13">
        <v>4.7031000000000003E-2</v>
      </c>
      <c r="D113" s="14" t="s">
        <v>1</v>
      </c>
      <c r="F113">
        <v>198604</v>
      </c>
      <c r="G113" s="13">
        <f t="shared" si="8"/>
        <v>4.2499999999999994E-3</v>
      </c>
      <c r="H113" s="13">
        <f t="shared" si="9"/>
        <v>3.91925E-3</v>
      </c>
      <c r="I113" s="13" t="e">
        <f t="shared" si="10"/>
        <v>#VALUE!</v>
      </c>
      <c r="K113">
        <v>198604</v>
      </c>
      <c r="L113" s="13">
        <v>-9.2663175356614801E-3</v>
      </c>
      <c r="M113" s="13">
        <f t="shared" si="11"/>
        <v>-1.351631753566148E-2</v>
      </c>
      <c r="N113" s="13">
        <f t="shared" si="12"/>
        <v>-1.3185567535661479E-2</v>
      </c>
      <c r="O113" s="13" t="e">
        <f t="shared" si="13"/>
        <v>#VALUE!</v>
      </c>
      <c r="Q113">
        <v>198604</v>
      </c>
      <c r="R113" s="13">
        <f>AVERAGE(M$3:M113)</f>
        <v>6.5201821590466936E-3</v>
      </c>
      <c r="S113" s="13">
        <f>AVERAGE(N$3:N113)</f>
        <v>7.1757226995872343E-3</v>
      </c>
      <c r="T113" s="13" t="e">
        <f>AVERAGE(O$3:O113)</f>
        <v>#VALUE!</v>
      </c>
    </row>
    <row r="114" spans="1:20">
      <c r="A114">
        <v>198605</v>
      </c>
      <c r="B114" s="13">
        <v>5.0999999999999997E-2</v>
      </c>
      <c r="C114" s="13">
        <v>4.2134999999999999E-2</v>
      </c>
      <c r="D114" s="14" t="s">
        <v>1</v>
      </c>
      <c r="F114">
        <v>198605</v>
      </c>
      <c r="G114" s="13">
        <f t="shared" si="8"/>
        <v>4.2499999999999994E-3</v>
      </c>
      <c r="H114" s="13">
        <f t="shared" si="9"/>
        <v>3.51125E-3</v>
      </c>
      <c r="I114" s="13" t="e">
        <f t="shared" si="10"/>
        <v>#VALUE!</v>
      </c>
      <c r="K114">
        <v>198605</v>
      </c>
      <c r="L114" s="13">
        <v>4.0556133409419652E-2</v>
      </c>
      <c r="M114" s="13">
        <f t="shared" si="11"/>
        <v>3.6306133409419655E-2</v>
      </c>
      <c r="N114" s="13">
        <f t="shared" si="12"/>
        <v>3.7044883409419652E-2</v>
      </c>
      <c r="O114" s="13" t="e">
        <f t="shared" si="13"/>
        <v>#VALUE!</v>
      </c>
      <c r="Q114">
        <v>198605</v>
      </c>
      <c r="R114" s="13">
        <f>AVERAGE(M$3:M114)</f>
        <v>6.7861281523535957E-3</v>
      </c>
      <c r="S114" s="13">
        <f>AVERAGE(N$3:N114)</f>
        <v>7.4424116344964522E-3</v>
      </c>
      <c r="T114" s="13" t="e">
        <f>AVERAGE(O$3:O114)</f>
        <v>#VALUE!</v>
      </c>
    </row>
    <row r="115" spans="1:20">
      <c r="A115">
        <v>198606</v>
      </c>
      <c r="B115" s="13">
        <v>5.0999999999999997E-2</v>
      </c>
      <c r="C115" s="13">
        <v>4.3906000000000001E-2</v>
      </c>
      <c r="D115" s="14" t="s">
        <v>1</v>
      </c>
      <c r="F115">
        <v>198606</v>
      </c>
      <c r="G115" s="13">
        <f t="shared" si="8"/>
        <v>4.2499999999999994E-3</v>
      </c>
      <c r="H115" s="13">
        <f t="shared" si="9"/>
        <v>3.6588333333333334E-3</v>
      </c>
      <c r="I115" s="13" t="e">
        <f t="shared" si="10"/>
        <v>#VALUE!</v>
      </c>
      <c r="K115">
        <v>198606</v>
      </c>
      <c r="L115" s="13">
        <v>4.4471785914529403E-2</v>
      </c>
      <c r="M115" s="13">
        <f t="shared" si="11"/>
        <v>4.0221785914529407E-2</v>
      </c>
      <c r="N115" s="13">
        <f t="shared" si="12"/>
        <v>4.081295258119607E-2</v>
      </c>
      <c r="O115" s="13" t="e">
        <f t="shared" si="13"/>
        <v>#VALUE!</v>
      </c>
      <c r="Q115">
        <v>198606</v>
      </c>
      <c r="R115" s="13">
        <f>AVERAGE(M$3:M115)</f>
        <v>7.0820189290100189E-3</v>
      </c>
      <c r="S115" s="13">
        <f>AVERAGE(N$3:N115)</f>
        <v>7.737726156148662E-3</v>
      </c>
      <c r="T115" s="13" t="e">
        <f>AVERAGE(O$3:O115)</f>
        <v>#VALUE!</v>
      </c>
    </row>
    <row r="116" spans="1:20">
      <c r="A116">
        <v>198607</v>
      </c>
      <c r="B116" s="13">
        <v>5.3289999999999997E-2</v>
      </c>
      <c r="C116" s="13">
        <v>4.5048000000000005E-2</v>
      </c>
      <c r="D116" s="14" t="s">
        <v>1</v>
      </c>
      <c r="F116">
        <v>198607</v>
      </c>
      <c r="G116" s="13">
        <f t="shared" si="8"/>
        <v>4.4408333333333331E-3</v>
      </c>
      <c r="H116" s="13">
        <f t="shared" si="9"/>
        <v>3.7540000000000004E-3</v>
      </c>
      <c r="I116" s="13" t="e">
        <f t="shared" si="10"/>
        <v>#VALUE!</v>
      </c>
      <c r="K116">
        <v>198607</v>
      </c>
      <c r="L116" s="13">
        <v>4.8851561348750613E-2</v>
      </c>
      <c r="M116" s="13">
        <f t="shared" si="11"/>
        <v>4.4410728015417282E-2</v>
      </c>
      <c r="N116" s="13">
        <f t="shared" si="12"/>
        <v>4.5097561348750613E-2</v>
      </c>
      <c r="O116" s="13" t="e">
        <f t="shared" si="13"/>
        <v>#VALUE!</v>
      </c>
      <c r="Q116">
        <v>198607</v>
      </c>
      <c r="R116" s="13">
        <f>AVERAGE(M$3:M116)</f>
        <v>7.4094637455574507E-3</v>
      </c>
      <c r="S116" s="13">
        <f>AVERAGE(N$3:N116)</f>
        <v>8.0654440087153459E-3</v>
      </c>
      <c r="T116" s="13" t="e">
        <f>AVERAGE(O$3:O116)</f>
        <v>#VALUE!</v>
      </c>
    </row>
    <row r="117" spans="1:20">
      <c r="A117">
        <v>198608</v>
      </c>
      <c r="B117" s="13">
        <v>5.3289999999999997E-2</v>
      </c>
      <c r="C117" s="13">
        <v>4.5521000000000006E-2</v>
      </c>
      <c r="D117" s="14" t="s">
        <v>1</v>
      </c>
      <c r="F117">
        <v>198608</v>
      </c>
      <c r="G117" s="13">
        <f t="shared" si="8"/>
        <v>4.4408333333333331E-3</v>
      </c>
      <c r="H117" s="13">
        <f t="shared" si="9"/>
        <v>3.7934166666666672E-3</v>
      </c>
      <c r="I117" s="13" t="e">
        <f t="shared" si="10"/>
        <v>#VALUE!</v>
      </c>
      <c r="K117">
        <v>198608</v>
      </c>
      <c r="L117" s="13">
        <v>7.8113059073446178E-2</v>
      </c>
      <c r="M117" s="13">
        <f t="shared" si="11"/>
        <v>7.367222574011284E-2</v>
      </c>
      <c r="N117" s="13">
        <f t="shared" si="12"/>
        <v>7.4319642406779518E-2</v>
      </c>
      <c r="O117" s="13" t="e">
        <f t="shared" si="13"/>
        <v>#VALUE!</v>
      </c>
      <c r="Q117">
        <v>198608</v>
      </c>
      <c r="R117" s="13">
        <f>AVERAGE(M$3:M117)</f>
        <v>7.9856616759448884E-3</v>
      </c>
      <c r="S117" s="13">
        <f>AVERAGE(N$3:N117)</f>
        <v>8.6415674730463375E-3</v>
      </c>
      <c r="T117" s="13" t="e">
        <f>AVERAGE(O$3:O117)</f>
        <v>#VALUE!</v>
      </c>
    </row>
    <row r="118" spans="1:20">
      <c r="A118">
        <v>198609</v>
      </c>
      <c r="B118" s="13">
        <v>5.2519999999999997E-2</v>
      </c>
      <c r="C118" s="13">
        <v>4.6307000000000001E-2</v>
      </c>
      <c r="D118" s="14" t="s">
        <v>1</v>
      </c>
      <c r="F118">
        <v>198609</v>
      </c>
      <c r="G118" s="13">
        <f t="shared" si="8"/>
        <v>4.3766666666666667E-3</v>
      </c>
      <c r="H118" s="13">
        <f t="shared" si="9"/>
        <v>3.8589166666666667E-3</v>
      </c>
      <c r="I118" s="13" t="e">
        <f t="shared" si="10"/>
        <v>#VALUE!</v>
      </c>
      <c r="K118">
        <v>198609</v>
      </c>
      <c r="L118" s="13">
        <v>-1.8732696436815511E-2</v>
      </c>
      <c r="M118" s="13">
        <f t="shared" si="11"/>
        <v>-2.3109363103482179E-2</v>
      </c>
      <c r="N118" s="13">
        <f t="shared" si="12"/>
        <v>-2.2591613103482178E-2</v>
      </c>
      <c r="O118" s="13" t="e">
        <f t="shared" si="13"/>
        <v>#VALUE!</v>
      </c>
      <c r="Q118">
        <v>198609</v>
      </c>
      <c r="R118" s="13">
        <f>AVERAGE(M$3:M118)</f>
        <v>7.717601117501552E-3</v>
      </c>
      <c r="S118" s="13">
        <f>AVERAGE(N$3:N118)</f>
        <v>8.3723159163521261E-3</v>
      </c>
      <c r="T118" s="13" t="e">
        <f>AVERAGE(O$3:O118)</f>
        <v>#VALUE!</v>
      </c>
    </row>
    <row r="119" spans="1:20">
      <c r="A119">
        <v>198610</v>
      </c>
      <c r="B119" s="13">
        <v>5.5670000000000004E-2</v>
      </c>
      <c r="C119" s="13">
        <v>4.4089000000000003E-2</v>
      </c>
      <c r="D119" s="14" t="s">
        <v>1</v>
      </c>
      <c r="F119">
        <v>198610</v>
      </c>
      <c r="G119" s="13">
        <f t="shared" si="8"/>
        <v>4.6391666666666673E-3</v>
      </c>
      <c r="H119" s="13">
        <f t="shared" si="9"/>
        <v>3.6740833333333335E-3</v>
      </c>
      <c r="I119" s="13" t="e">
        <f t="shared" si="10"/>
        <v>#VALUE!</v>
      </c>
      <c r="K119">
        <v>198610</v>
      </c>
      <c r="L119" s="13">
        <v>-7.0353567170062178E-2</v>
      </c>
      <c r="M119" s="13">
        <f t="shared" si="11"/>
        <v>-7.4992733836728845E-2</v>
      </c>
      <c r="N119" s="13">
        <f t="shared" si="12"/>
        <v>-7.4027650503395506E-2</v>
      </c>
      <c r="O119" s="13" t="e">
        <f t="shared" si="13"/>
        <v>#VALUE!</v>
      </c>
      <c r="Q119">
        <v>198610</v>
      </c>
      <c r="R119" s="13">
        <f>AVERAGE(M$3:M119)</f>
        <v>7.0106751777218044E-3</v>
      </c>
      <c r="S119" s="13">
        <f>AVERAGE(N$3:N119)</f>
        <v>7.6680426990893254E-3</v>
      </c>
      <c r="T119" s="13" t="e">
        <f>AVERAGE(O$3:O119)</f>
        <v>#VALUE!</v>
      </c>
    </row>
    <row r="120" spans="1:20">
      <c r="A120">
        <v>198611</v>
      </c>
      <c r="B120" s="13">
        <v>5.5549999999999995E-2</v>
      </c>
      <c r="C120" s="13">
        <v>3.7707999999999998E-2</v>
      </c>
      <c r="D120" s="14" t="s">
        <v>1</v>
      </c>
      <c r="F120">
        <v>198611</v>
      </c>
      <c r="G120" s="13">
        <f t="shared" si="8"/>
        <v>4.629166666666666E-3</v>
      </c>
      <c r="H120" s="13">
        <f t="shared" si="9"/>
        <v>3.1423333333333333E-3</v>
      </c>
      <c r="I120" s="13" t="e">
        <f t="shared" si="10"/>
        <v>#VALUE!</v>
      </c>
      <c r="K120">
        <v>198611</v>
      </c>
      <c r="L120" s="13">
        <v>7.0668109998012388E-2</v>
      </c>
      <c r="M120" s="13">
        <f t="shared" si="11"/>
        <v>6.6038943331345717E-2</v>
      </c>
      <c r="N120" s="13">
        <f t="shared" si="12"/>
        <v>6.7525776664679057E-2</v>
      </c>
      <c r="O120" s="13" t="e">
        <f t="shared" si="13"/>
        <v>#VALUE!</v>
      </c>
      <c r="Q120">
        <v>198611</v>
      </c>
      <c r="R120" s="13">
        <f>AVERAGE(M$3:M120)</f>
        <v>7.5109147383457357E-3</v>
      </c>
      <c r="S120" s="13">
        <f>AVERAGE(N$3:N120)</f>
        <v>8.1753116310011031E-3</v>
      </c>
      <c r="T120" s="13" t="e">
        <f>AVERAGE(O$3:O120)</f>
        <v>#VALUE!</v>
      </c>
    </row>
    <row r="121" spans="1:20">
      <c r="A121">
        <v>198612</v>
      </c>
      <c r="B121" s="13">
        <v>5.4539999999999998E-2</v>
      </c>
      <c r="C121" s="13">
        <v>4.1825000000000001E-2</v>
      </c>
      <c r="D121" s="14" t="s">
        <v>1</v>
      </c>
      <c r="F121">
        <v>198612</v>
      </c>
      <c r="G121" s="13">
        <f t="shared" si="8"/>
        <v>4.5449999999999996E-3</v>
      </c>
      <c r="H121" s="13">
        <f t="shared" si="9"/>
        <v>3.4854166666666666E-3</v>
      </c>
      <c r="I121" s="13" t="e">
        <f t="shared" si="10"/>
        <v>#VALUE!</v>
      </c>
      <c r="K121">
        <v>198612</v>
      </c>
      <c r="L121" s="13">
        <v>3.243393405504328E-2</v>
      </c>
      <c r="M121" s="13">
        <f t="shared" si="11"/>
        <v>2.788893405504328E-2</v>
      </c>
      <c r="N121" s="13">
        <f t="shared" si="12"/>
        <v>2.8948517388376612E-2</v>
      </c>
      <c r="O121" s="13" t="e">
        <f t="shared" si="13"/>
        <v>#VALUE!</v>
      </c>
      <c r="Q121">
        <v>198612</v>
      </c>
      <c r="R121" s="13">
        <f>AVERAGE(M$3:M121)</f>
        <v>7.6821585981499164E-3</v>
      </c>
      <c r="S121" s="13">
        <f>AVERAGE(N$3:N121)</f>
        <v>8.3498763852647619E-3</v>
      </c>
      <c r="T121" s="13" t="e">
        <f>AVERAGE(O$3:O121)</f>
        <v>#VALUE!</v>
      </c>
    </row>
    <row r="122" spans="1:20">
      <c r="A122">
        <v>198701</v>
      </c>
      <c r="B122" s="13">
        <v>5.3760000000000002E-2</v>
      </c>
      <c r="C122" s="13">
        <v>4.0862999999999997E-2</v>
      </c>
      <c r="D122" s="14" t="s">
        <v>1</v>
      </c>
      <c r="F122">
        <v>198701</v>
      </c>
      <c r="G122" s="13">
        <f t="shared" si="8"/>
        <v>4.4800000000000005E-3</v>
      </c>
      <c r="H122" s="13">
        <f t="shared" si="9"/>
        <v>3.4052499999999999E-3</v>
      </c>
      <c r="I122" s="13" t="e">
        <f t="shared" si="10"/>
        <v>#VALUE!</v>
      </c>
      <c r="K122">
        <v>198701</v>
      </c>
      <c r="L122" s="13">
        <v>0.1255608681711147</v>
      </c>
      <c r="M122" s="13">
        <f t="shared" si="11"/>
        <v>0.1210808681711147</v>
      </c>
      <c r="N122" s="13">
        <f t="shared" si="12"/>
        <v>0.1221556181711147</v>
      </c>
      <c r="O122" s="13" t="e">
        <f t="shared" si="13"/>
        <v>#VALUE!</v>
      </c>
      <c r="Q122">
        <v>198701</v>
      </c>
      <c r="R122" s="13">
        <f>AVERAGE(M$3:M122)</f>
        <v>8.6271478445912892E-3</v>
      </c>
      <c r="S122" s="13">
        <f>AVERAGE(N$3:N122)</f>
        <v>9.2982575668135118E-3</v>
      </c>
      <c r="T122" s="13" t="e">
        <f>AVERAGE(O$3:O122)</f>
        <v>#VALUE!</v>
      </c>
    </row>
    <row r="123" spans="1:20">
      <c r="A123">
        <v>198702</v>
      </c>
      <c r="B123" s="13">
        <v>5.151E-2</v>
      </c>
      <c r="C123" s="13">
        <v>4.0536000000000003E-2</v>
      </c>
      <c r="D123" s="14" t="s">
        <v>1</v>
      </c>
      <c r="F123">
        <v>198702</v>
      </c>
      <c r="G123" s="13">
        <f t="shared" si="8"/>
        <v>4.2925000000000003E-3</v>
      </c>
      <c r="H123" s="13">
        <f t="shared" si="9"/>
        <v>3.3780000000000004E-3</v>
      </c>
      <c r="I123" s="13" t="e">
        <f t="shared" si="10"/>
        <v>#VALUE!</v>
      </c>
      <c r="K123">
        <v>198702</v>
      </c>
      <c r="L123" s="13">
        <v>1.2999739063676016E-2</v>
      </c>
      <c r="M123" s="13">
        <f t="shared" si="11"/>
        <v>8.7072390636760144E-3</v>
      </c>
      <c r="N123" s="13">
        <f t="shared" si="12"/>
        <v>9.6217390636760148E-3</v>
      </c>
      <c r="O123" s="13" t="e">
        <f t="shared" si="13"/>
        <v>#VALUE!</v>
      </c>
      <c r="Q123">
        <v>198702</v>
      </c>
      <c r="R123" s="13">
        <f>AVERAGE(M$3:M123)</f>
        <v>8.627809755492816E-3</v>
      </c>
      <c r="S123" s="13">
        <f>AVERAGE(N$3:N123)</f>
        <v>9.3009309676140278E-3</v>
      </c>
      <c r="T123" s="13" t="e">
        <f>AVERAGE(O$3:O123)</f>
        <v>#VALUE!</v>
      </c>
    </row>
    <row r="124" spans="1:20">
      <c r="A124">
        <v>198703</v>
      </c>
      <c r="B124" s="13">
        <v>5.0750000000000003E-2</v>
      </c>
      <c r="C124" s="13">
        <v>3.8542E-2</v>
      </c>
      <c r="D124" s="14" t="s">
        <v>1</v>
      </c>
      <c r="F124">
        <v>198703</v>
      </c>
      <c r="G124" s="13">
        <f t="shared" si="8"/>
        <v>4.2291666666666667E-3</v>
      </c>
      <c r="H124" s="13">
        <f t="shared" si="9"/>
        <v>3.2118333333333335E-3</v>
      </c>
      <c r="I124" s="13" t="e">
        <f t="shared" si="10"/>
        <v>#VALUE!</v>
      </c>
      <c r="K124">
        <v>198703</v>
      </c>
      <c r="L124" s="13">
        <v>4.0922370438294081E-2</v>
      </c>
      <c r="M124" s="13">
        <f t="shared" si="11"/>
        <v>3.6693203771627415E-2</v>
      </c>
      <c r="N124" s="13">
        <f t="shared" si="12"/>
        <v>3.7710537104960751E-2</v>
      </c>
      <c r="O124" s="13" t="e">
        <f t="shared" si="13"/>
        <v>#VALUE!</v>
      </c>
      <c r="Q124">
        <v>198703</v>
      </c>
      <c r="R124" s="13">
        <f>AVERAGE(M$3:M124)</f>
        <v>8.8578539687398216E-3</v>
      </c>
      <c r="S124" s="13">
        <f>AVERAGE(N$3:N124)</f>
        <v>9.5337965916906381E-3</v>
      </c>
      <c r="T124" s="13" t="e">
        <f>AVERAGE(O$3:O124)</f>
        <v>#VALUE!</v>
      </c>
    </row>
    <row r="125" spans="1:20">
      <c r="A125">
        <v>198704</v>
      </c>
      <c r="B125" s="13">
        <v>4.7359999999999999E-2</v>
      </c>
      <c r="C125" s="13">
        <v>3.5189999999999999E-2</v>
      </c>
      <c r="D125" s="14" t="s">
        <v>1</v>
      </c>
      <c r="F125">
        <v>198704</v>
      </c>
      <c r="G125" s="13">
        <f t="shared" si="8"/>
        <v>3.9466666666666669E-3</v>
      </c>
      <c r="H125" s="13">
        <f t="shared" si="9"/>
        <v>2.9324999999999998E-3</v>
      </c>
      <c r="I125" s="13" t="e">
        <f t="shared" si="10"/>
        <v>#VALUE!</v>
      </c>
      <c r="K125">
        <v>198704</v>
      </c>
      <c r="L125" s="13">
        <v>0.10520212201627684</v>
      </c>
      <c r="M125" s="13">
        <f t="shared" si="11"/>
        <v>0.10125545534961017</v>
      </c>
      <c r="N125" s="13">
        <f t="shared" si="12"/>
        <v>0.10226962201627683</v>
      </c>
      <c r="O125" s="13" t="e">
        <f t="shared" si="13"/>
        <v>#VALUE!</v>
      </c>
      <c r="Q125">
        <v>198704</v>
      </c>
      <c r="R125" s="13">
        <f>AVERAGE(M$3:M125)</f>
        <v>9.6090539799664077E-3</v>
      </c>
      <c r="S125" s="13">
        <f>AVERAGE(N$3:N125)</f>
        <v>1.0287746391890527E-2</v>
      </c>
      <c r="T125" s="13" t="e">
        <f>AVERAGE(O$3:O125)</f>
        <v>#VALUE!</v>
      </c>
    </row>
    <row r="126" spans="1:20">
      <c r="A126">
        <v>198705</v>
      </c>
      <c r="B126" s="13">
        <v>4.1410000000000002E-2</v>
      </c>
      <c r="C126" s="13">
        <v>3.1648000000000003E-2</v>
      </c>
      <c r="D126" s="14" t="s">
        <v>1</v>
      </c>
      <c r="F126">
        <v>198705</v>
      </c>
      <c r="G126" s="13">
        <f t="shared" si="8"/>
        <v>3.4508333333333335E-3</v>
      </c>
      <c r="H126" s="13">
        <f t="shared" si="9"/>
        <v>2.6373333333333335E-3</v>
      </c>
      <c r="I126" s="13" t="e">
        <f t="shared" si="10"/>
        <v>#VALUE!</v>
      </c>
      <c r="K126">
        <v>198705</v>
      </c>
      <c r="L126" s="13">
        <v>2.9754232626746778E-2</v>
      </c>
      <c r="M126" s="13">
        <f t="shared" si="11"/>
        <v>2.6303399293413444E-2</v>
      </c>
      <c r="N126" s="13">
        <f t="shared" si="12"/>
        <v>2.7116899293413446E-2</v>
      </c>
      <c r="O126" s="13" t="e">
        <f t="shared" si="13"/>
        <v>#VALUE!</v>
      </c>
      <c r="Q126">
        <v>198705</v>
      </c>
      <c r="R126" s="13">
        <f>AVERAGE(M$3:M126)</f>
        <v>9.7436857970103364E-3</v>
      </c>
      <c r="S126" s="13">
        <f>AVERAGE(N$3:N126)</f>
        <v>1.0423465366902808E-2</v>
      </c>
      <c r="T126" s="13" t="e">
        <f>AVERAGE(O$3:O126)</f>
        <v>#VALUE!</v>
      </c>
    </row>
    <row r="127" spans="1:20">
      <c r="A127">
        <v>198706</v>
      </c>
      <c r="B127" s="13">
        <v>3.9689999999999996E-2</v>
      </c>
      <c r="C127" s="13">
        <v>3.1615000000000004E-2</v>
      </c>
      <c r="D127" s="14" t="s">
        <v>1</v>
      </c>
      <c r="F127">
        <v>198706</v>
      </c>
      <c r="G127" s="13">
        <f t="shared" si="8"/>
        <v>3.3074999999999997E-3</v>
      </c>
      <c r="H127" s="13">
        <f t="shared" si="9"/>
        <v>2.6345833333333338E-3</v>
      </c>
      <c r="I127" s="13" t="e">
        <f t="shared" si="10"/>
        <v>#VALUE!</v>
      </c>
      <c r="K127">
        <v>198706</v>
      </c>
      <c r="L127" s="13">
        <v>-5.556610655137819E-2</v>
      </c>
      <c r="M127" s="13">
        <f t="shared" si="11"/>
        <v>-5.8873606551378188E-2</v>
      </c>
      <c r="N127" s="13">
        <f t="shared" si="12"/>
        <v>-5.8200689884711526E-2</v>
      </c>
      <c r="O127" s="13" t="e">
        <f t="shared" si="13"/>
        <v>#VALUE!</v>
      </c>
      <c r="Q127">
        <v>198706</v>
      </c>
      <c r="R127" s="13">
        <f>AVERAGE(M$3:M127)</f>
        <v>9.1947474582232281E-3</v>
      </c>
      <c r="S127" s="13">
        <f>AVERAGE(N$3:N127)</f>
        <v>9.8744721248898923E-3</v>
      </c>
      <c r="T127" s="13" t="e">
        <f>AVERAGE(O$3:O127)</f>
        <v>#VALUE!</v>
      </c>
    </row>
    <row r="128" spans="1:20">
      <c r="A128">
        <v>198707</v>
      </c>
      <c r="B128" s="13">
        <v>4.6660000000000007E-2</v>
      </c>
      <c r="C128" s="13">
        <v>3.1675000000000002E-2</v>
      </c>
      <c r="D128" s="14" t="s">
        <v>1</v>
      </c>
      <c r="F128">
        <v>198707</v>
      </c>
      <c r="G128" s="13">
        <f t="shared" si="8"/>
        <v>3.8883333333333339E-3</v>
      </c>
      <c r="H128" s="13">
        <f t="shared" si="9"/>
        <v>2.6395833333333336E-3</v>
      </c>
      <c r="I128" s="13" t="e">
        <f t="shared" si="10"/>
        <v>#VALUE!</v>
      </c>
      <c r="K128">
        <v>198707</v>
      </c>
      <c r="L128" s="13">
        <v>-1.0626199244126508E-2</v>
      </c>
      <c r="M128" s="13">
        <f t="shared" si="11"/>
        <v>-1.4514532577459842E-2</v>
      </c>
      <c r="N128" s="13">
        <f t="shared" si="12"/>
        <v>-1.3265782577459842E-2</v>
      </c>
      <c r="O128" s="13" t="e">
        <f t="shared" si="13"/>
        <v>#VALUE!</v>
      </c>
      <c r="Q128">
        <v>198707</v>
      </c>
      <c r="R128" s="13">
        <f>AVERAGE(M$3:M128)</f>
        <v>9.0065785690511407E-3</v>
      </c>
      <c r="S128" s="13">
        <f>AVERAGE(N$3:N128)</f>
        <v>9.6908193097918795E-3</v>
      </c>
      <c r="T128" s="13" t="e">
        <f>AVERAGE(O$3:O128)</f>
        <v>#VALUE!</v>
      </c>
    </row>
    <row r="129" spans="1:20">
      <c r="A129">
        <v>198708</v>
      </c>
      <c r="B129" s="13">
        <v>5.0509999999999999E-2</v>
      </c>
      <c r="C129" s="13">
        <v>3.1900999999999999E-2</v>
      </c>
      <c r="D129" s="14" t="s">
        <v>1</v>
      </c>
      <c r="F129">
        <v>198708</v>
      </c>
      <c r="G129" s="13">
        <f t="shared" si="8"/>
        <v>4.2091666666666666E-3</v>
      </c>
      <c r="H129" s="13">
        <f t="shared" si="9"/>
        <v>2.6584166666666666E-3</v>
      </c>
      <c r="I129" s="13" t="e">
        <f t="shared" si="10"/>
        <v>#VALUE!</v>
      </c>
      <c r="K129">
        <v>198708</v>
      </c>
      <c r="L129" s="13">
        <v>7.0506219575266274E-2</v>
      </c>
      <c r="M129" s="13">
        <f t="shared" si="11"/>
        <v>6.6297052908599607E-2</v>
      </c>
      <c r="N129" s="13">
        <f t="shared" si="12"/>
        <v>6.7847802908599611E-2</v>
      </c>
      <c r="O129" s="13" t="e">
        <f t="shared" si="13"/>
        <v>#VALUE!</v>
      </c>
      <c r="Q129">
        <v>198708</v>
      </c>
      <c r="R129" s="13">
        <f>AVERAGE(M$3:M129)</f>
        <v>9.4576846662129382E-3</v>
      </c>
      <c r="S129" s="13">
        <f>AVERAGE(N$3:N129)</f>
        <v>1.0148748314506901E-2</v>
      </c>
      <c r="T129" s="13" t="e">
        <f>AVERAGE(O$3:O129)</f>
        <v>#VALUE!</v>
      </c>
    </row>
    <row r="130" spans="1:20">
      <c r="A130">
        <v>198709</v>
      </c>
      <c r="B130" s="13">
        <v>5.126E-2</v>
      </c>
      <c r="C130" s="13">
        <v>3.3892000000000005E-2</v>
      </c>
      <c r="D130" s="14" t="s">
        <v>1</v>
      </c>
      <c r="F130">
        <v>198709</v>
      </c>
      <c r="G130" s="13">
        <f t="shared" si="8"/>
        <v>4.2716666666666667E-3</v>
      </c>
      <c r="H130" s="13">
        <f t="shared" si="9"/>
        <v>2.8243333333333336E-3</v>
      </c>
      <c r="I130" s="13" t="e">
        <f t="shared" si="10"/>
        <v>#VALUE!</v>
      </c>
      <c r="K130">
        <v>198709</v>
      </c>
      <c r="L130" s="13">
        <v>1.6182376190387315E-3</v>
      </c>
      <c r="M130" s="13">
        <f t="shared" si="11"/>
        <v>-2.6534290476279351E-3</v>
      </c>
      <c r="N130" s="13">
        <f t="shared" si="12"/>
        <v>-1.2060957142946021E-3</v>
      </c>
      <c r="O130" s="13" t="e">
        <f t="shared" si="13"/>
        <v>#VALUE!</v>
      </c>
      <c r="Q130">
        <v>198709</v>
      </c>
      <c r="R130" s="13">
        <f>AVERAGE(M$3:M130)</f>
        <v>9.3630665903235571E-3</v>
      </c>
      <c r="S130" s="13">
        <f>AVERAGE(N$3:N130)</f>
        <v>1.006003859553189E-2</v>
      </c>
      <c r="T130" s="13" t="e">
        <f>AVERAGE(O$3:O130)</f>
        <v>#VALUE!</v>
      </c>
    </row>
    <row r="131" spans="1:20">
      <c r="A131">
        <v>198710</v>
      </c>
      <c r="B131" s="13">
        <v>5.126E-2</v>
      </c>
      <c r="C131" s="13">
        <v>3.3724999999999998E-2</v>
      </c>
      <c r="D131" s="14" t="s">
        <v>1</v>
      </c>
      <c r="F131">
        <v>198710</v>
      </c>
      <c r="G131" s="13">
        <f t="shared" si="8"/>
        <v>4.2716666666666667E-3</v>
      </c>
      <c r="H131" s="13">
        <f t="shared" si="9"/>
        <v>2.8104166666666664E-3</v>
      </c>
      <c r="I131" s="13" t="e">
        <f t="shared" si="10"/>
        <v>#VALUE!</v>
      </c>
      <c r="K131">
        <v>198710</v>
      </c>
      <c r="L131" s="13">
        <v>-9.4748173561126942E-2</v>
      </c>
      <c r="M131" s="13">
        <f t="shared" si="11"/>
        <v>-9.9019840227793615E-2</v>
      </c>
      <c r="N131" s="13">
        <f t="shared" si="12"/>
        <v>-9.7558590227793604E-2</v>
      </c>
      <c r="O131" s="13" t="e">
        <f t="shared" si="13"/>
        <v>#VALUE!</v>
      </c>
      <c r="Q131">
        <v>198710</v>
      </c>
      <c r="R131" s="13">
        <f>AVERAGE(M$3:M131)</f>
        <v>8.5228890180900907E-3</v>
      </c>
      <c r="S131" s="13">
        <f>AVERAGE(N$3:N131)</f>
        <v>9.2257856589169629E-3</v>
      </c>
      <c r="T131" s="13" t="e">
        <f>AVERAGE(O$3:O131)</f>
        <v>#VALUE!</v>
      </c>
    </row>
    <row r="132" spans="1:20">
      <c r="A132">
        <v>198711</v>
      </c>
      <c r="B132" s="13">
        <v>5.0750000000000003E-2</v>
      </c>
      <c r="C132" s="13">
        <v>3.3898999999999999E-2</v>
      </c>
      <c r="D132" s="14" t="s">
        <v>1</v>
      </c>
      <c r="F132">
        <v>198711</v>
      </c>
      <c r="G132" s="13">
        <f t="shared" ref="G132:G195" si="14">B132/12</f>
        <v>4.2291666666666667E-3</v>
      </c>
      <c r="H132" s="13">
        <f t="shared" ref="H132:H195" si="15">C132/12</f>
        <v>2.8249166666666665E-3</v>
      </c>
      <c r="I132" s="13" t="e">
        <f t="shared" ref="I132:I195" si="16">D132/12</f>
        <v>#VALUE!</v>
      </c>
      <c r="K132">
        <v>198711</v>
      </c>
      <c r="L132" s="13">
        <v>-4.2738746785980525E-2</v>
      </c>
      <c r="M132" s="13">
        <f t="shared" ref="M132:M195" si="17">$L132-G132</f>
        <v>-4.6967913452647191E-2</v>
      </c>
      <c r="N132" s="13">
        <f t="shared" ref="N132:N195" si="18">$L132-H132</f>
        <v>-4.5563663452647188E-2</v>
      </c>
      <c r="O132" s="13" t="e">
        <f t="shared" ref="O132:O195" si="19">$L132-I132</f>
        <v>#VALUE!</v>
      </c>
      <c r="Q132">
        <v>198711</v>
      </c>
      <c r="R132" s="13">
        <f>AVERAGE(M$3:M132)</f>
        <v>8.0960366913921111E-3</v>
      </c>
      <c r="S132" s="13">
        <f>AVERAGE(N$3:N132)</f>
        <v>8.8043283580587772E-3</v>
      </c>
      <c r="T132" s="13" t="e">
        <f>AVERAGE(O$3:O132)</f>
        <v>#VALUE!</v>
      </c>
    </row>
    <row r="133" spans="1:20">
      <c r="A133">
        <v>198712</v>
      </c>
      <c r="B133" s="13">
        <v>0.05</v>
      </c>
      <c r="C133" s="13">
        <v>3.8124999999999999E-2</v>
      </c>
      <c r="D133" s="14" t="s">
        <v>1</v>
      </c>
      <c r="F133">
        <v>198712</v>
      </c>
      <c r="G133" s="13">
        <f t="shared" si="14"/>
        <v>4.1666666666666666E-3</v>
      </c>
      <c r="H133" s="13">
        <f t="shared" si="15"/>
        <v>3.1770833333333334E-3</v>
      </c>
      <c r="I133" s="13" t="e">
        <f t="shared" si="16"/>
        <v>#VALUE!</v>
      </c>
      <c r="K133">
        <v>198712</v>
      </c>
      <c r="L133" s="13">
        <v>-6.8900713294300225E-2</v>
      </c>
      <c r="M133" s="13">
        <f t="shared" si="17"/>
        <v>-7.3067379960966891E-2</v>
      </c>
      <c r="N133" s="13">
        <f t="shared" si="18"/>
        <v>-7.2077796627633556E-2</v>
      </c>
      <c r="O133" s="13" t="e">
        <f t="shared" si="19"/>
        <v>#VALUE!</v>
      </c>
      <c r="Q133">
        <v>198712</v>
      </c>
      <c r="R133" s="13">
        <f>AVERAGE(M$3:M133)</f>
        <v>7.4764686253435695E-3</v>
      </c>
      <c r="S133" s="13">
        <f>AVERAGE(N$3:N133)</f>
        <v>8.1869075566412784E-3</v>
      </c>
      <c r="T133" s="13" t="e">
        <f>AVERAGE(O$3:O133)</f>
        <v>#VALUE!</v>
      </c>
    </row>
    <row r="134" spans="1:20">
      <c r="A134">
        <v>198801</v>
      </c>
      <c r="B134" s="13">
        <v>5.0499999999999996E-2</v>
      </c>
      <c r="C134" s="13">
        <v>3.5445999999999998E-2</v>
      </c>
      <c r="D134" s="14" t="s">
        <v>1</v>
      </c>
      <c r="F134">
        <v>198801</v>
      </c>
      <c r="G134" s="13">
        <f t="shared" si="14"/>
        <v>4.208333333333333E-3</v>
      </c>
      <c r="H134" s="13">
        <f t="shared" si="15"/>
        <v>2.9538333333333331E-3</v>
      </c>
      <c r="I134" s="13" t="e">
        <f t="shared" si="16"/>
        <v>#VALUE!</v>
      </c>
      <c r="K134">
        <v>198801</v>
      </c>
      <c r="L134" s="13">
        <v>0.11413984246047514</v>
      </c>
      <c r="M134" s="13">
        <f t="shared" si="17"/>
        <v>0.10993150912714181</v>
      </c>
      <c r="N134" s="13">
        <f t="shared" si="18"/>
        <v>0.1111860091271418</v>
      </c>
      <c r="O134" s="13" t="e">
        <f t="shared" si="19"/>
        <v>#VALUE!</v>
      </c>
      <c r="Q134">
        <v>198801</v>
      </c>
      <c r="R134" s="13">
        <f>AVERAGE(M$3:M134)</f>
        <v>8.2526431745996165E-3</v>
      </c>
      <c r="S134" s="13">
        <f>AVERAGE(N$3:N134)</f>
        <v>8.9672037806602205E-3</v>
      </c>
      <c r="T134" s="13" t="e">
        <f>AVERAGE(O$3:O134)</f>
        <v>#VALUE!</v>
      </c>
    </row>
    <row r="135" spans="1:20">
      <c r="A135">
        <v>198802</v>
      </c>
      <c r="B135" s="13">
        <v>4.8739999999999999E-2</v>
      </c>
      <c r="C135" s="13">
        <v>3.3977E-2</v>
      </c>
      <c r="D135" s="14" t="s">
        <v>1</v>
      </c>
      <c r="F135">
        <v>198802</v>
      </c>
      <c r="G135" s="13">
        <f t="shared" si="14"/>
        <v>4.0616666666666666E-3</v>
      </c>
      <c r="H135" s="13">
        <f t="shared" si="15"/>
        <v>2.8314166666666665E-3</v>
      </c>
      <c r="I135" s="13" t="e">
        <f t="shared" si="16"/>
        <v>#VALUE!</v>
      </c>
      <c r="K135">
        <v>198802</v>
      </c>
      <c r="L135" s="13">
        <v>7.4881578820977707E-2</v>
      </c>
      <c r="M135" s="13">
        <f t="shared" si="17"/>
        <v>7.0819912154311035E-2</v>
      </c>
      <c r="N135" s="13">
        <f t="shared" si="18"/>
        <v>7.2050162154311037E-2</v>
      </c>
      <c r="O135" s="13" t="e">
        <f t="shared" si="19"/>
        <v>#VALUE!</v>
      </c>
      <c r="Q135">
        <v>198802</v>
      </c>
      <c r="R135" s="13">
        <f>AVERAGE(M$3:M135)</f>
        <v>8.7230737684320329E-3</v>
      </c>
      <c r="S135" s="13">
        <f>AVERAGE(N$3:N135)</f>
        <v>9.4415117383568441E-3</v>
      </c>
      <c r="T135" s="13" t="e">
        <f>AVERAGE(O$3:O135)</f>
        <v>#VALUE!</v>
      </c>
    </row>
    <row r="136" spans="1:20">
      <c r="A136">
        <v>198803</v>
      </c>
      <c r="B136" s="13">
        <v>4.8000000000000001E-2</v>
      </c>
      <c r="C136" s="13">
        <v>3.5234000000000001E-2</v>
      </c>
      <c r="D136" s="14" t="s">
        <v>1</v>
      </c>
      <c r="F136">
        <v>198803</v>
      </c>
      <c r="G136" s="13">
        <f t="shared" si="14"/>
        <v>4.0000000000000001E-3</v>
      </c>
      <c r="H136" s="13">
        <f t="shared" si="15"/>
        <v>2.9361666666666668E-3</v>
      </c>
      <c r="I136" s="13" t="e">
        <f t="shared" si="16"/>
        <v>#VALUE!</v>
      </c>
      <c r="K136">
        <v>198803</v>
      </c>
      <c r="L136" s="13">
        <v>3.317590061776677E-2</v>
      </c>
      <c r="M136" s="13">
        <f t="shared" si="17"/>
        <v>2.9175900617766769E-2</v>
      </c>
      <c r="N136" s="13">
        <f t="shared" si="18"/>
        <v>3.0239733951100103E-2</v>
      </c>
      <c r="O136" s="13" t="e">
        <f t="shared" si="19"/>
        <v>#VALUE!</v>
      </c>
      <c r="Q136">
        <v>198803</v>
      </c>
      <c r="R136" s="13">
        <f>AVERAGE(M$3:M136)</f>
        <v>8.8757068046210977E-3</v>
      </c>
      <c r="S136" s="13">
        <f>AVERAGE(N$3:N136)</f>
        <v>9.5967223518847785E-3</v>
      </c>
      <c r="T136" s="13" t="e">
        <f>AVERAGE(O$3:O136)</f>
        <v>#VALUE!</v>
      </c>
    </row>
    <row r="137" spans="1:20">
      <c r="A137">
        <v>198804</v>
      </c>
      <c r="B137" s="13">
        <v>4.7469999999999998E-2</v>
      </c>
      <c r="C137" s="13">
        <v>3.3397000000000003E-2</v>
      </c>
      <c r="D137" s="14" t="s">
        <v>1</v>
      </c>
      <c r="F137">
        <v>198804</v>
      </c>
      <c r="G137" s="13">
        <f t="shared" si="14"/>
        <v>3.9558333333333329E-3</v>
      </c>
      <c r="H137" s="13">
        <f t="shared" si="15"/>
        <v>2.7830833333333336E-3</v>
      </c>
      <c r="I137" s="13" t="e">
        <f t="shared" si="16"/>
        <v>#VALUE!</v>
      </c>
      <c r="K137">
        <v>198804</v>
      </c>
      <c r="L137" s="13">
        <v>2.3800363121989399E-2</v>
      </c>
      <c r="M137" s="13">
        <f t="shared" si="17"/>
        <v>1.9844529788656067E-2</v>
      </c>
      <c r="N137" s="13">
        <f t="shared" si="18"/>
        <v>2.1017279788656064E-2</v>
      </c>
      <c r="O137" s="13" t="e">
        <f t="shared" si="19"/>
        <v>#VALUE!</v>
      </c>
      <c r="Q137">
        <v>198804</v>
      </c>
      <c r="R137" s="13">
        <f>AVERAGE(M$3:M137)</f>
        <v>8.9569573452435783E-3</v>
      </c>
      <c r="S137" s="13">
        <f>AVERAGE(N$3:N137)</f>
        <v>9.6813190736386393E-3</v>
      </c>
      <c r="T137" s="13" t="e">
        <f>AVERAGE(O$3:O137)</f>
        <v>#VALUE!</v>
      </c>
    </row>
    <row r="138" spans="1:20">
      <c r="A138">
        <v>198805</v>
      </c>
      <c r="B138" s="13">
        <v>4.5999999999999999E-2</v>
      </c>
      <c r="C138" s="13">
        <v>3.2381E-2</v>
      </c>
      <c r="D138" s="14" t="s">
        <v>1</v>
      </c>
      <c r="F138">
        <v>198805</v>
      </c>
      <c r="G138" s="13">
        <f t="shared" si="14"/>
        <v>3.8333333333333331E-3</v>
      </c>
      <c r="H138" s="13">
        <f t="shared" si="15"/>
        <v>2.6984166666666667E-3</v>
      </c>
      <c r="I138" s="13" t="e">
        <f t="shared" si="16"/>
        <v>#VALUE!</v>
      </c>
      <c r="K138">
        <v>198805</v>
      </c>
      <c r="L138" s="13">
        <v>-3.0579441255596813E-2</v>
      </c>
      <c r="M138" s="13">
        <f t="shared" si="17"/>
        <v>-3.4412774588930148E-2</v>
      </c>
      <c r="N138" s="13">
        <f t="shared" si="18"/>
        <v>-3.3277857922263482E-2</v>
      </c>
      <c r="O138" s="13" t="e">
        <f t="shared" si="19"/>
        <v>#VALUE!</v>
      </c>
      <c r="Q138">
        <v>198805</v>
      </c>
      <c r="R138" s="13">
        <f>AVERAGE(M$3:M138)</f>
        <v>8.6380622574923002E-3</v>
      </c>
      <c r="S138" s="13">
        <f>AVERAGE(N$3:N138)</f>
        <v>9.365442772198182E-3</v>
      </c>
      <c r="T138" s="13" t="e">
        <f>AVERAGE(O$3:O138)</f>
        <v>#VALUE!</v>
      </c>
    </row>
    <row r="139" spans="1:20">
      <c r="A139">
        <v>198806</v>
      </c>
      <c r="B139" s="13">
        <v>5.1020000000000003E-2</v>
      </c>
      <c r="C139" s="13">
        <v>3.4193000000000001E-2</v>
      </c>
      <c r="D139" s="14" t="s">
        <v>1</v>
      </c>
      <c r="F139">
        <v>198806</v>
      </c>
      <c r="G139" s="13">
        <f t="shared" si="14"/>
        <v>4.2516666666666666E-3</v>
      </c>
      <c r="H139" s="13">
        <f t="shared" si="15"/>
        <v>2.8494166666666668E-3</v>
      </c>
      <c r="I139" s="13" t="e">
        <f t="shared" si="16"/>
        <v>#VALUE!</v>
      </c>
      <c r="K139">
        <v>198806</v>
      </c>
      <c r="L139" s="13">
        <v>2.3293563997926089E-2</v>
      </c>
      <c r="M139" s="13">
        <f t="shared" si="17"/>
        <v>1.9041897331259421E-2</v>
      </c>
      <c r="N139" s="13">
        <f t="shared" si="18"/>
        <v>2.0444147331259422E-2</v>
      </c>
      <c r="O139" s="13" t="e">
        <f t="shared" si="19"/>
        <v>#VALUE!</v>
      </c>
      <c r="Q139">
        <v>198806</v>
      </c>
      <c r="R139" s="13">
        <f>AVERAGE(M$3:M139)</f>
        <v>8.7140026594906012E-3</v>
      </c>
      <c r="S139" s="13">
        <f>AVERAGE(N$3:N139)</f>
        <v>9.4463092288336655E-3</v>
      </c>
      <c r="T139" s="13" t="e">
        <f>AVERAGE(O$3:O139)</f>
        <v>#VALUE!</v>
      </c>
    </row>
    <row r="140" spans="1:20">
      <c r="A140">
        <v>198807</v>
      </c>
      <c r="B140" s="13">
        <v>0.05</v>
      </c>
      <c r="C140" s="13">
        <v>3.6641E-2</v>
      </c>
      <c r="D140" s="14" t="s">
        <v>1</v>
      </c>
      <c r="F140">
        <v>198807</v>
      </c>
      <c r="G140" s="13">
        <f t="shared" si="14"/>
        <v>4.1666666666666666E-3</v>
      </c>
      <c r="H140" s="13">
        <f t="shared" si="15"/>
        <v>3.0534166666666665E-3</v>
      </c>
      <c r="I140" s="13" t="e">
        <f t="shared" si="16"/>
        <v>#VALUE!</v>
      </c>
      <c r="K140">
        <v>198807</v>
      </c>
      <c r="L140" s="13">
        <v>2.7458646762900083E-2</v>
      </c>
      <c r="M140" s="13">
        <f t="shared" si="17"/>
        <v>2.3291980096233417E-2</v>
      </c>
      <c r="N140" s="13">
        <f t="shared" si="18"/>
        <v>2.4405230096233417E-2</v>
      </c>
      <c r="O140" s="13" t="e">
        <f t="shared" si="19"/>
        <v>#VALUE!</v>
      </c>
      <c r="Q140">
        <v>198807</v>
      </c>
      <c r="R140" s="13">
        <f>AVERAGE(M$3:M140)</f>
        <v>8.8196401771481574E-3</v>
      </c>
      <c r="S140" s="13">
        <f>AVERAGE(N$3:N140)</f>
        <v>9.554707206133663E-3</v>
      </c>
      <c r="T140" s="13" t="e">
        <f>AVERAGE(O$3:O140)</f>
        <v>#VALUE!</v>
      </c>
    </row>
    <row r="141" spans="1:20">
      <c r="A141">
        <v>198808</v>
      </c>
      <c r="B141" s="13">
        <v>5.151E-2</v>
      </c>
      <c r="C141" s="13">
        <v>3.7925E-2</v>
      </c>
      <c r="D141" s="14" t="s">
        <v>1</v>
      </c>
      <c r="F141">
        <v>198808</v>
      </c>
      <c r="G141" s="13">
        <f t="shared" si="14"/>
        <v>4.2925000000000003E-3</v>
      </c>
      <c r="H141" s="13">
        <f t="shared" si="15"/>
        <v>3.1604166666666668E-3</v>
      </c>
      <c r="I141" s="13" t="e">
        <f t="shared" si="16"/>
        <v>#VALUE!</v>
      </c>
      <c r="K141">
        <v>198808</v>
      </c>
      <c r="L141" s="13">
        <v>-5.2340874867965501E-2</v>
      </c>
      <c r="M141" s="13">
        <f t="shared" si="17"/>
        <v>-5.6633374867965498E-2</v>
      </c>
      <c r="N141" s="13">
        <f t="shared" si="18"/>
        <v>-5.5501291534632166E-2</v>
      </c>
      <c r="O141" s="13" t="e">
        <f t="shared" si="19"/>
        <v>#VALUE!</v>
      </c>
      <c r="Q141">
        <v>198808</v>
      </c>
      <c r="R141" s="13">
        <f>AVERAGE(M$3:M141)</f>
        <v>8.3487551768235985E-3</v>
      </c>
      <c r="S141" s="13">
        <f>AVERAGE(N$3:N141)</f>
        <v>9.0866784382144846E-3</v>
      </c>
      <c r="T141" s="13" t="e">
        <f>AVERAGE(O$3:O141)</f>
        <v>#VALUE!</v>
      </c>
    </row>
    <row r="142" spans="1:20">
      <c r="A142">
        <v>198809</v>
      </c>
      <c r="B142" s="13">
        <v>5.3840000000000006E-2</v>
      </c>
      <c r="C142" s="13">
        <v>3.8778E-2</v>
      </c>
      <c r="D142" s="14" t="s">
        <v>1</v>
      </c>
      <c r="F142">
        <v>198809</v>
      </c>
      <c r="G142" s="13">
        <f t="shared" si="14"/>
        <v>4.4866666666666674E-3</v>
      </c>
      <c r="H142" s="13">
        <f t="shared" si="15"/>
        <v>3.2315E-3</v>
      </c>
      <c r="I142" s="13" t="e">
        <f t="shared" si="16"/>
        <v>#VALUE!</v>
      </c>
      <c r="K142">
        <v>198809</v>
      </c>
      <c r="L142" s="13">
        <v>6.5030146419754031E-3</v>
      </c>
      <c r="M142" s="13">
        <f t="shared" si="17"/>
        <v>2.0163479753087356E-3</v>
      </c>
      <c r="N142" s="13">
        <f t="shared" si="18"/>
        <v>3.2715146419754031E-3</v>
      </c>
      <c r="O142" s="13" t="e">
        <f t="shared" si="19"/>
        <v>#VALUE!</v>
      </c>
      <c r="Q142">
        <v>198809</v>
      </c>
      <c r="R142" s="13">
        <f>AVERAGE(M$3:M142)</f>
        <v>8.3035236968127795E-3</v>
      </c>
      <c r="S142" s="13">
        <f>AVERAGE(N$3:N142)</f>
        <v>9.0451415539556344E-3</v>
      </c>
      <c r="T142" s="13" t="e">
        <f>AVERAGE(O$3:O142)</f>
        <v>#VALUE!</v>
      </c>
    </row>
    <row r="143" spans="1:20">
      <c r="A143">
        <v>198810</v>
      </c>
      <c r="B143" s="13">
        <v>5.1889999999999999E-2</v>
      </c>
      <c r="C143" s="13">
        <v>3.9211999999999997E-2</v>
      </c>
      <c r="D143" s="14" t="s">
        <v>1</v>
      </c>
      <c r="F143">
        <v>198810</v>
      </c>
      <c r="G143" s="13">
        <f t="shared" si="14"/>
        <v>4.3241666666666663E-3</v>
      </c>
      <c r="H143" s="13">
        <f t="shared" si="15"/>
        <v>3.2676666666666665E-3</v>
      </c>
      <c r="I143" s="13" t="e">
        <f t="shared" si="16"/>
        <v>#VALUE!</v>
      </c>
      <c r="K143">
        <v>198810</v>
      </c>
      <c r="L143" s="13">
        <v>-6.8972249731521921E-3</v>
      </c>
      <c r="M143" s="13">
        <f t="shared" si="17"/>
        <v>-1.1221391639818858E-2</v>
      </c>
      <c r="N143" s="13">
        <f t="shared" si="18"/>
        <v>-1.0164891639818858E-2</v>
      </c>
      <c r="O143" s="13" t="e">
        <f t="shared" si="19"/>
        <v>#VALUE!</v>
      </c>
      <c r="Q143">
        <v>198810</v>
      </c>
      <c r="R143" s="13">
        <f>AVERAGE(M$3:M143)</f>
        <v>8.165049119957234E-3</v>
      </c>
      <c r="S143" s="13">
        <f>AVERAGE(N$3:N143)</f>
        <v>8.9089001837870212E-3</v>
      </c>
      <c r="T143" s="13" t="e">
        <f>AVERAGE(O$3:O143)</f>
        <v>#VALUE!</v>
      </c>
    </row>
    <row r="144" spans="1:20">
      <c r="A144">
        <v>198811</v>
      </c>
      <c r="B144" s="13">
        <v>4.8739999999999999E-2</v>
      </c>
      <c r="C144" s="13">
        <v>3.7045000000000002E-2</v>
      </c>
      <c r="D144" s="14" t="s">
        <v>1</v>
      </c>
      <c r="F144">
        <v>198811</v>
      </c>
      <c r="G144" s="13">
        <f t="shared" si="14"/>
        <v>4.0616666666666666E-3</v>
      </c>
      <c r="H144" s="13">
        <f t="shared" si="15"/>
        <v>3.0870833333333336E-3</v>
      </c>
      <c r="I144" s="13" t="e">
        <f t="shared" si="16"/>
        <v>#VALUE!</v>
      </c>
      <c r="K144">
        <v>198811</v>
      </c>
      <c r="L144" s="13">
        <v>5.7656918035452767E-2</v>
      </c>
      <c r="M144" s="13">
        <f t="shared" si="17"/>
        <v>5.3595251368786102E-2</v>
      </c>
      <c r="N144" s="13">
        <f t="shared" si="18"/>
        <v>5.4569834702119437E-2</v>
      </c>
      <c r="O144" s="13" t="e">
        <f t="shared" si="19"/>
        <v>#VALUE!</v>
      </c>
      <c r="Q144">
        <v>198811</v>
      </c>
      <c r="R144" s="13">
        <f>AVERAGE(M$3:M144)</f>
        <v>8.48498012170955E-3</v>
      </c>
      <c r="S144" s="13">
        <f>AVERAGE(N$3:N144)</f>
        <v>9.2304560606766856E-3</v>
      </c>
      <c r="T144" s="13" t="e">
        <f>AVERAGE(O$3:O144)</f>
        <v>#VALUE!</v>
      </c>
    </row>
    <row r="145" spans="1:20">
      <c r="A145">
        <v>198812</v>
      </c>
      <c r="B145" s="13">
        <v>4.811E-2</v>
      </c>
      <c r="C145" s="13">
        <v>4.0399999999999998E-2</v>
      </c>
      <c r="D145" s="14" t="s">
        <v>1</v>
      </c>
      <c r="F145">
        <v>198812</v>
      </c>
      <c r="G145" s="13">
        <f t="shared" si="14"/>
        <v>4.009166666666667E-3</v>
      </c>
      <c r="H145" s="13">
        <f t="shared" si="15"/>
        <v>3.3666666666666667E-3</v>
      </c>
      <c r="I145" s="13" t="e">
        <f t="shared" si="16"/>
        <v>#VALUE!</v>
      </c>
      <c r="K145">
        <v>198812</v>
      </c>
      <c r="L145" s="13">
        <v>2.9070229427752278E-2</v>
      </c>
      <c r="M145" s="13">
        <f t="shared" si="17"/>
        <v>2.506106276108561E-2</v>
      </c>
      <c r="N145" s="13">
        <f t="shared" si="18"/>
        <v>2.570356276108561E-2</v>
      </c>
      <c r="O145" s="13" t="e">
        <f t="shared" si="19"/>
        <v>#VALUE!</v>
      </c>
      <c r="Q145">
        <v>198812</v>
      </c>
      <c r="R145" s="13">
        <f>AVERAGE(M$3:M145)</f>
        <v>8.6008967835233697E-3</v>
      </c>
      <c r="S145" s="13">
        <f>AVERAGE(N$3:N145)</f>
        <v>9.3456526110291954E-3</v>
      </c>
      <c r="T145" s="13" t="e">
        <f>AVERAGE(O$3:O145)</f>
        <v>#VALUE!</v>
      </c>
    </row>
    <row r="146" spans="1:20">
      <c r="A146">
        <v>198901</v>
      </c>
      <c r="B146" s="13">
        <v>4.8479999999999995E-2</v>
      </c>
      <c r="C146" s="13">
        <v>3.83036E-2</v>
      </c>
      <c r="D146" s="14" t="s">
        <v>1</v>
      </c>
      <c r="F146">
        <v>198901</v>
      </c>
      <c r="G146" s="13">
        <f t="shared" si="14"/>
        <v>4.0399999999999993E-3</v>
      </c>
      <c r="H146" s="13">
        <f t="shared" si="15"/>
        <v>3.1919666666666668E-3</v>
      </c>
      <c r="I146" s="13" t="e">
        <f t="shared" si="16"/>
        <v>#VALUE!</v>
      </c>
      <c r="K146">
        <v>198901</v>
      </c>
      <c r="L146" s="13">
        <v>4.4195507605433268E-2</v>
      </c>
      <c r="M146" s="13">
        <f t="shared" si="17"/>
        <v>4.0155507605433266E-2</v>
      </c>
      <c r="N146" s="13">
        <f t="shared" si="18"/>
        <v>4.1003540938766604E-2</v>
      </c>
      <c r="O146" s="13" t="e">
        <f t="shared" si="19"/>
        <v>#VALUE!</v>
      </c>
      <c r="Q146">
        <v>198901</v>
      </c>
      <c r="R146" s="13">
        <f>AVERAGE(M$3:M146)</f>
        <v>8.8200260253421883E-3</v>
      </c>
      <c r="S146" s="13">
        <f>AVERAGE(N$3:N146)</f>
        <v>9.5654990577495949E-3</v>
      </c>
      <c r="T146" s="13" t="e">
        <f>AVERAGE(O$3:O146)</f>
        <v>#VALUE!</v>
      </c>
    </row>
    <row r="147" spans="1:20">
      <c r="A147">
        <v>198902</v>
      </c>
      <c r="B147" s="13">
        <v>0.05</v>
      </c>
      <c r="C147" s="13">
        <v>3.8914499999999998E-2</v>
      </c>
      <c r="D147" s="14" t="s">
        <v>1</v>
      </c>
      <c r="F147">
        <v>198902</v>
      </c>
      <c r="G147" s="13">
        <f t="shared" si="14"/>
        <v>4.1666666666666666E-3</v>
      </c>
      <c r="H147" s="13">
        <f t="shared" si="15"/>
        <v>3.2428749999999997E-3</v>
      </c>
      <c r="I147" s="13" t="e">
        <f t="shared" si="16"/>
        <v>#VALUE!</v>
      </c>
      <c r="K147">
        <v>198902</v>
      </c>
      <c r="L147" s="13">
        <v>-1.0235309992760795E-2</v>
      </c>
      <c r="M147" s="13">
        <f t="shared" si="17"/>
        <v>-1.4401976659427461E-2</v>
      </c>
      <c r="N147" s="13">
        <f t="shared" si="18"/>
        <v>-1.3478184992760794E-2</v>
      </c>
      <c r="O147" s="13" t="e">
        <f t="shared" si="19"/>
        <v>#VALUE!</v>
      </c>
      <c r="Q147">
        <v>198902</v>
      </c>
      <c r="R147" s="13">
        <f>AVERAGE(M$3:M147)</f>
        <v>8.6598742826886031E-3</v>
      </c>
      <c r="S147" s="13">
        <f>AVERAGE(N$3:N147)</f>
        <v>9.4065770987805577E-3</v>
      </c>
      <c r="T147" s="13" t="e">
        <f>AVERAGE(O$3:O147)</f>
        <v>#VALUE!</v>
      </c>
    </row>
    <row r="148" spans="1:20">
      <c r="A148">
        <v>198903</v>
      </c>
      <c r="B148" s="13">
        <v>4.9869999999999998E-2</v>
      </c>
      <c r="C148" s="13">
        <v>4.0056799999999997E-2</v>
      </c>
      <c r="D148" s="14" t="s">
        <v>1</v>
      </c>
      <c r="F148">
        <v>198903</v>
      </c>
      <c r="G148" s="13">
        <f t="shared" si="14"/>
        <v>4.1558333333333334E-3</v>
      </c>
      <c r="H148" s="13">
        <f t="shared" si="15"/>
        <v>3.3380666666666665E-3</v>
      </c>
      <c r="I148" s="13" t="e">
        <f t="shared" si="16"/>
        <v>#VALUE!</v>
      </c>
      <c r="K148">
        <v>198903</v>
      </c>
      <c r="L148" s="13">
        <v>8.5930035078645266E-3</v>
      </c>
      <c r="M148" s="13">
        <f t="shared" si="17"/>
        <v>4.4371701745311931E-3</v>
      </c>
      <c r="N148" s="13">
        <f t="shared" si="18"/>
        <v>5.2549368411978596E-3</v>
      </c>
      <c r="O148" s="13" t="e">
        <f t="shared" si="19"/>
        <v>#VALUE!</v>
      </c>
      <c r="Q148">
        <v>198903</v>
      </c>
      <c r="R148" s="13">
        <f>AVERAGE(M$3:M148)</f>
        <v>8.6309516518108132E-3</v>
      </c>
      <c r="S148" s="13">
        <f>AVERAGE(N$3:N148)</f>
        <v>9.3781412066053331E-3</v>
      </c>
      <c r="T148" s="13" t="e">
        <f>AVERAGE(O$3:O148)</f>
        <v>#VALUE!</v>
      </c>
    </row>
    <row r="149" spans="1:20">
      <c r="A149">
        <v>198904</v>
      </c>
      <c r="B149" s="13">
        <v>4.8129999999999999E-2</v>
      </c>
      <c r="C149" s="13">
        <v>4.0500000000000001E-2</v>
      </c>
      <c r="D149" s="14" t="s">
        <v>1</v>
      </c>
      <c r="F149">
        <v>198904</v>
      </c>
      <c r="G149" s="13">
        <f t="shared" si="14"/>
        <v>4.0108333333333333E-3</v>
      </c>
      <c r="H149" s="13">
        <f t="shared" si="15"/>
        <v>3.375E-3</v>
      </c>
      <c r="I149" s="13" t="e">
        <f t="shared" si="16"/>
        <v>#VALUE!</v>
      </c>
      <c r="K149">
        <v>198904</v>
      </c>
      <c r="L149" s="13">
        <v>7.3510982567006056E-3</v>
      </c>
      <c r="M149" s="13">
        <f t="shared" si="17"/>
        <v>3.3402649233672723E-3</v>
      </c>
      <c r="N149" s="13">
        <f t="shared" si="18"/>
        <v>3.976098256700606E-3</v>
      </c>
      <c r="O149" s="13" t="e">
        <f t="shared" si="19"/>
        <v>#VALUE!</v>
      </c>
      <c r="Q149">
        <v>198904</v>
      </c>
      <c r="R149" s="13">
        <f>AVERAGE(M$3:M149)</f>
        <v>8.5949605856309261E-3</v>
      </c>
      <c r="S149" s="13">
        <f>AVERAGE(N$3:N149)</f>
        <v>9.3413926151093823E-3</v>
      </c>
      <c r="T149" s="13" t="e">
        <f>AVERAGE(O$3:O149)</f>
        <v>#VALUE!</v>
      </c>
    </row>
    <row r="150" spans="1:20">
      <c r="A150">
        <v>198905</v>
      </c>
      <c r="B150" s="13">
        <v>4.8369999999999996E-2</v>
      </c>
      <c r="C150" s="13">
        <v>4.1859400000000005E-2</v>
      </c>
      <c r="D150" s="14" t="s">
        <v>1</v>
      </c>
      <c r="F150">
        <v>198905</v>
      </c>
      <c r="G150" s="13">
        <f t="shared" si="14"/>
        <v>4.0308333333333333E-3</v>
      </c>
      <c r="H150" s="13">
        <f t="shared" si="15"/>
        <v>3.4882833333333336E-3</v>
      </c>
      <c r="I150" s="13" t="e">
        <f t="shared" si="16"/>
        <v>#VALUE!</v>
      </c>
      <c r="K150">
        <v>198905</v>
      </c>
      <c r="L150" s="13">
        <v>1.8449828284882203E-2</v>
      </c>
      <c r="M150" s="13">
        <f t="shared" si="17"/>
        <v>1.4418994951548868E-2</v>
      </c>
      <c r="N150" s="13">
        <f t="shared" si="18"/>
        <v>1.4961544951548869E-2</v>
      </c>
      <c r="O150" s="13" t="e">
        <f t="shared" si="19"/>
        <v>#VALUE!</v>
      </c>
      <c r="Q150">
        <v>198905</v>
      </c>
      <c r="R150" s="13">
        <f>AVERAGE(M$3:M150)</f>
        <v>8.6343121691844268E-3</v>
      </c>
      <c r="S150" s="13">
        <f>AVERAGE(N$3:N150)</f>
        <v>9.3793666173826208E-3</v>
      </c>
      <c r="T150" s="13" t="e">
        <f>AVERAGE(O$3:O150)</f>
        <v>#VALUE!</v>
      </c>
    </row>
    <row r="151" spans="1:20">
      <c r="A151">
        <v>198906</v>
      </c>
      <c r="B151" s="13">
        <v>5.0880000000000002E-2</v>
      </c>
      <c r="C151" s="13">
        <v>4.8465899999999999E-2</v>
      </c>
      <c r="D151" s="14" t="s">
        <v>1</v>
      </c>
      <c r="F151">
        <v>198906</v>
      </c>
      <c r="G151" s="13">
        <f t="shared" si="14"/>
        <v>4.2399999999999998E-3</v>
      </c>
      <c r="H151" s="13">
        <f t="shared" si="15"/>
        <v>4.0388250000000002E-3</v>
      </c>
      <c r="I151" s="13" t="e">
        <f t="shared" si="16"/>
        <v>#VALUE!</v>
      </c>
      <c r="K151">
        <v>198906</v>
      </c>
      <c r="L151" s="13">
        <v>-3.2457760256554558E-2</v>
      </c>
      <c r="M151" s="13">
        <f t="shared" si="17"/>
        <v>-3.6697760256554558E-2</v>
      </c>
      <c r="N151" s="13">
        <f t="shared" si="18"/>
        <v>-3.649658525655456E-2</v>
      </c>
      <c r="O151" s="13" t="e">
        <f t="shared" si="19"/>
        <v>#VALUE!</v>
      </c>
      <c r="Q151">
        <v>198906</v>
      </c>
      <c r="R151" s="13">
        <f>AVERAGE(M$3:M151)</f>
        <v>8.3300700723673866E-3</v>
      </c>
      <c r="S151" s="13">
        <f>AVERAGE(N$3:N151)</f>
        <v>9.0714743229266658E-3</v>
      </c>
      <c r="T151" s="13" t="e">
        <f>AVERAGE(O$3:O151)</f>
        <v>#VALUE!</v>
      </c>
    </row>
    <row r="152" spans="1:20">
      <c r="A152">
        <v>198907</v>
      </c>
      <c r="B152" s="13">
        <v>5.1740000000000001E-2</v>
      </c>
      <c r="C152" s="13">
        <v>5.0506000000000002E-2</v>
      </c>
      <c r="D152" s="14" t="s">
        <v>1</v>
      </c>
      <c r="F152">
        <v>198907</v>
      </c>
      <c r="G152" s="13">
        <f t="shared" si="14"/>
        <v>4.3116666666666668E-3</v>
      </c>
      <c r="H152" s="13">
        <f t="shared" si="15"/>
        <v>4.2088333333333335E-3</v>
      </c>
      <c r="I152" s="13" t="e">
        <f t="shared" si="16"/>
        <v>#VALUE!</v>
      </c>
      <c r="K152">
        <v>198907</v>
      </c>
      <c r="L152" s="13">
        <v>7.4305299093190433E-2</v>
      </c>
      <c r="M152" s="13">
        <f t="shared" si="17"/>
        <v>6.9993632426523761E-2</v>
      </c>
      <c r="N152" s="13">
        <f t="shared" si="18"/>
        <v>7.0096465759857104E-2</v>
      </c>
      <c r="O152" s="13" t="e">
        <f t="shared" si="19"/>
        <v>#VALUE!</v>
      </c>
      <c r="Q152">
        <v>198907</v>
      </c>
      <c r="R152" s="13">
        <f>AVERAGE(M$3:M152)</f>
        <v>8.7411604880617624E-3</v>
      </c>
      <c r="S152" s="13">
        <f>AVERAGE(N$3:N152)</f>
        <v>9.4783075991728694E-3</v>
      </c>
      <c r="T152" s="13" t="e">
        <f>AVERAGE(O$3:O152)</f>
        <v>#VALUE!</v>
      </c>
    </row>
    <row r="153" spans="1:20">
      <c r="A153">
        <v>198908</v>
      </c>
      <c r="B153" s="13">
        <v>4.9189999999999998E-2</v>
      </c>
      <c r="C153" s="13">
        <v>5.2241799999999998E-2</v>
      </c>
      <c r="D153" s="14" t="s">
        <v>1</v>
      </c>
      <c r="F153">
        <v>198908</v>
      </c>
      <c r="G153" s="13">
        <f t="shared" si="14"/>
        <v>4.0991666666666668E-3</v>
      </c>
      <c r="H153" s="13">
        <f t="shared" si="15"/>
        <v>4.3534833333333332E-3</v>
      </c>
      <c r="I153" s="13" t="e">
        <f t="shared" si="16"/>
        <v>#VALUE!</v>
      </c>
      <c r="K153">
        <v>198908</v>
      </c>
      <c r="L153" s="13">
        <v>-9.5878375058784035E-3</v>
      </c>
      <c r="M153" s="13">
        <f t="shared" si="17"/>
        <v>-1.3687004172545071E-2</v>
      </c>
      <c r="N153" s="13">
        <f t="shared" si="18"/>
        <v>-1.3941320839211737E-2</v>
      </c>
      <c r="O153" s="13" t="e">
        <f t="shared" si="19"/>
        <v>#VALUE!</v>
      </c>
      <c r="Q153">
        <v>198908</v>
      </c>
      <c r="R153" s="13">
        <f>AVERAGE(M$3:M153)</f>
        <v>8.5926295962696648E-3</v>
      </c>
      <c r="S153" s="13">
        <f>AVERAGE(N$3:N153)</f>
        <v>9.323210722097474E-3</v>
      </c>
      <c r="T153" s="13" t="e">
        <f>AVERAGE(O$3:O153)</f>
        <v>#VALUE!</v>
      </c>
    </row>
    <row r="154" spans="1:20">
      <c r="A154">
        <v>198909</v>
      </c>
      <c r="B154" s="13">
        <v>4.8940000000000004E-2</v>
      </c>
      <c r="C154" s="13">
        <v>5.2750000000000005E-2</v>
      </c>
      <c r="D154" s="14" t="s">
        <v>1</v>
      </c>
      <c r="F154">
        <v>198909</v>
      </c>
      <c r="G154" s="13">
        <f t="shared" si="14"/>
        <v>4.078333333333334E-3</v>
      </c>
      <c r="H154" s="13">
        <f t="shared" si="15"/>
        <v>4.3958333333333341E-3</v>
      </c>
      <c r="I154" s="13" t="e">
        <f t="shared" si="16"/>
        <v>#VALUE!</v>
      </c>
      <c r="K154">
        <v>198909</v>
      </c>
      <c r="L154" s="13">
        <v>3.9045023583699608E-2</v>
      </c>
      <c r="M154" s="13">
        <f t="shared" si="17"/>
        <v>3.4966690250366271E-2</v>
      </c>
      <c r="N154" s="13">
        <f t="shared" si="18"/>
        <v>3.4649190250366273E-2</v>
      </c>
      <c r="O154" s="13" t="e">
        <f t="shared" si="19"/>
        <v>#VALUE!</v>
      </c>
      <c r="Q154">
        <v>198909</v>
      </c>
      <c r="R154" s="13">
        <f>AVERAGE(M$3:M154)</f>
        <v>8.7661431532045104E-3</v>
      </c>
      <c r="S154" s="13">
        <f>AVERAGE(N$3:N154)</f>
        <v>9.4898290084676623E-3</v>
      </c>
      <c r="T154" s="13" t="e">
        <f>AVERAGE(O$3:O154)</f>
        <v>#VALUE!</v>
      </c>
    </row>
    <row r="155" spans="1:20">
      <c r="A155">
        <v>198910</v>
      </c>
      <c r="B155" s="13">
        <v>5.0990000000000001E-2</v>
      </c>
      <c r="C155" s="13">
        <v>5.84077E-2</v>
      </c>
      <c r="D155" s="14" t="s">
        <v>1</v>
      </c>
      <c r="F155">
        <v>198910</v>
      </c>
      <c r="G155" s="13">
        <f t="shared" si="14"/>
        <v>4.2491666666666667E-3</v>
      </c>
      <c r="H155" s="13">
        <f t="shared" si="15"/>
        <v>4.867308333333333E-3</v>
      </c>
      <c r="I155" s="13" t="e">
        <f t="shared" si="16"/>
        <v>#VALUE!</v>
      </c>
      <c r="K155">
        <v>198910</v>
      </c>
      <c r="L155" s="13">
        <v>-5.4248496973523987E-3</v>
      </c>
      <c r="M155" s="13">
        <f t="shared" si="17"/>
        <v>-9.6740163640190655E-3</v>
      </c>
      <c r="N155" s="13">
        <f t="shared" si="18"/>
        <v>-1.0292158030685731E-2</v>
      </c>
      <c r="O155" s="13" t="e">
        <f t="shared" si="19"/>
        <v>#VALUE!</v>
      </c>
      <c r="Q155">
        <v>198910</v>
      </c>
      <c r="R155" s="13">
        <f>AVERAGE(M$3:M155)</f>
        <v>8.6456192347912839E-3</v>
      </c>
      <c r="S155" s="13">
        <f>AVERAGE(N$3:N155)</f>
        <v>9.36053497553202E-3</v>
      </c>
      <c r="T155" s="13" t="e">
        <f>AVERAGE(O$3:O155)</f>
        <v>#VALUE!</v>
      </c>
    </row>
    <row r="156" spans="1:20">
      <c r="A156">
        <v>198911</v>
      </c>
      <c r="B156" s="13">
        <v>5.1630000000000002E-2</v>
      </c>
      <c r="C156" s="13">
        <v>5.9781300000000002E-2</v>
      </c>
      <c r="D156" s="14" t="s">
        <v>1</v>
      </c>
      <c r="F156">
        <v>198911</v>
      </c>
      <c r="G156" s="13">
        <f t="shared" si="14"/>
        <v>4.3024999999999999E-3</v>
      </c>
      <c r="H156" s="13">
        <f t="shared" si="15"/>
        <v>4.9817749999999999E-3</v>
      </c>
      <c r="I156" s="13" t="e">
        <f t="shared" si="16"/>
        <v>#VALUE!</v>
      </c>
      <c r="K156">
        <v>198911</v>
      </c>
      <c r="L156" s="13">
        <v>5.0427537583246494E-2</v>
      </c>
      <c r="M156" s="13">
        <f t="shared" si="17"/>
        <v>4.6125037583246493E-2</v>
      </c>
      <c r="N156" s="13">
        <f t="shared" si="18"/>
        <v>4.5445762583246493E-2</v>
      </c>
      <c r="O156" s="13" t="e">
        <f t="shared" si="19"/>
        <v>#VALUE!</v>
      </c>
      <c r="Q156">
        <v>198911</v>
      </c>
      <c r="R156" s="13">
        <f>AVERAGE(M$3:M156)</f>
        <v>8.8889920812098254E-3</v>
      </c>
      <c r="S156" s="13">
        <f>AVERAGE(N$3:N156)</f>
        <v>9.5948546353223727E-3</v>
      </c>
      <c r="T156" s="13" t="e">
        <f>AVERAGE(O$3:O156)</f>
        <v>#VALUE!</v>
      </c>
    </row>
    <row r="157" spans="1:20">
      <c r="A157">
        <v>198912</v>
      </c>
      <c r="B157" s="13">
        <v>5.3060000000000003E-2</v>
      </c>
      <c r="C157" s="13">
        <v>6.2871999999999997E-2</v>
      </c>
      <c r="D157" s="14" t="s">
        <v>1</v>
      </c>
      <c r="F157">
        <v>198912</v>
      </c>
      <c r="G157" s="13">
        <f t="shared" si="14"/>
        <v>4.4216666666666666E-3</v>
      </c>
      <c r="H157" s="13">
        <f t="shared" si="15"/>
        <v>5.2393333333333328E-3</v>
      </c>
      <c r="I157" s="13" t="e">
        <f t="shared" si="16"/>
        <v>#VALUE!</v>
      </c>
      <c r="K157">
        <v>198912</v>
      </c>
      <c r="L157" s="13">
        <v>1.9725915033879621E-2</v>
      </c>
      <c r="M157" s="13">
        <f t="shared" si="17"/>
        <v>1.5304248367212954E-2</v>
      </c>
      <c r="N157" s="13">
        <f t="shared" si="18"/>
        <v>1.4486581700546289E-2</v>
      </c>
      <c r="O157" s="13" t="e">
        <f t="shared" si="19"/>
        <v>#VALUE!</v>
      </c>
      <c r="Q157">
        <v>198912</v>
      </c>
      <c r="R157" s="13">
        <f>AVERAGE(M$3:M157)</f>
        <v>8.9303808314421043E-3</v>
      </c>
      <c r="S157" s="13">
        <f>AVERAGE(N$3:N157)</f>
        <v>9.626414164775431E-3</v>
      </c>
      <c r="T157" s="13" t="e">
        <f>AVERAGE(O$3:O157)</f>
        <v>#VALUE!</v>
      </c>
    </row>
    <row r="158" spans="1:20">
      <c r="A158">
        <v>199001</v>
      </c>
      <c r="B158" s="13">
        <v>6.0949999999999997E-2</v>
      </c>
      <c r="C158" s="13">
        <v>6.4259899999999995E-2</v>
      </c>
      <c r="D158" s="14" t="s">
        <v>1</v>
      </c>
      <c r="F158">
        <v>199001</v>
      </c>
      <c r="G158" s="13">
        <f t="shared" si="14"/>
        <v>5.0791666666666667E-3</v>
      </c>
      <c r="H158" s="13">
        <f t="shared" si="15"/>
        <v>5.3549916666666662E-3</v>
      </c>
      <c r="I158" s="13" t="e">
        <f t="shared" si="16"/>
        <v>#VALUE!</v>
      </c>
      <c r="K158">
        <v>199001</v>
      </c>
      <c r="L158" s="13">
        <v>-4.7327409941258974E-2</v>
      </c>
      <c r="M158" s="13">
        <f t="shared" si="17"/>
        <v>-5.2406576607925644E-2</v>
      </c>
      <c r="N158" s="13">
        <f t="shared" si="18"/>
        <v>-5.2682401607925644E-2</v>
      </c>
      <c r="O158" s="13" t="e">
        <f t="shared" si="19"/>
        <v>#VALUE!</v>
      </c>
      <c r="Q158">
        <v>199001</v>
      </c>
      <c r="R158" s="13">
        <f>AVERAGE(M$3:M158)</f>
        <v>8.5371952068307722E-3</v>
      </c>
      <c r="S158" s="13">
        <f>AVERAGE(N$3:N158)</f>
        <v>9.2269986790529876E-3</v>
      </c>
      <c r="T158" s="13" t="e">
        <f>AVERAGE(O$3:O158)</f>
        <v>#VALUE!</v>
      </c>
    </row>
    <row r="159" spans="1:20">
      <c r="A159">
        <v>199002</v>
      </c>
      <c r="B159" s="13">
        <v>6.1719999999999997E-2</v>
      </c>
      <c r="C159" s="13">
        <v>6.4769699999999999E-2</v>
      </c>
      <c r="D159" s="14" t="s">
        <v>1</v>
      </c>
      <c r="F159">
        <v>199002</v>
      </c>
      <c r="G159" s="13">
        <f t="shared" si="14"/>
        <v>5.1433333333333331E-3</v>
      </c>
      <c r="H159" s="13">
        <f t="shared" si="15"/>
        <v>5.3974749999999997E-3</v>
      </c>
      <c r="I159" s="13" t="e">
        <f t="shared" si="16"/>
        <v>#VALUE!</v>
      </c>
      <c r="K159">
        <v>199002</v>
      </c>
      <c r="L159" s="13">
        <v>-6.0461324459112328E-2</v>
      </c>
      <c r="M159" s="13">
        <f t="shared" si="17"/>
        <v>-6.5604657792445661E-2</v>
      </c>
      <c r="N159" s="13">
        <f t="shared" si="18"/>
        <v>-6.5858799459112327E-2</v>
      </c>
      <c r="O159" s="13" t="e">
        <f t="shared" si="19"/>
        <v>#VALUE!</v>
      </c>
      <c r="Q159">
        <v>199002</v>
      </c>
      <c r="R159" s="13">
        <f>AVERAGE(M$3:M159)</f>
        <v>8.0649541049245526E-3</v>
      </c>
      <c r="S159" s="13">
        <f>AVERAGE(N$3:N159)</f>
        <v>8.748745187727093E-3</v>
      </c>
      <c r="T159" s="13" t="e">
        <f>AVERAGE(O$3:O159)</f>
        <v>#VALUE!</v>
      </c>
    </row>
    <row r="160" spans="1:20">
      <c r="A160">
        <v>199003</v>
      </c>
      <c r="B160" s="13">
        <v>6.4009999999999997E-2</v>
      </c>
      <c r="C160" s="13">
        <v>6.6458299999999998E-2</v>
      </c>
      <c r="D160" s="14" t="s">
        <v>1</v>
      </c>
      <c r="F160">
        <v>199003</v>
      </c>
      <c r="G160" s="13">
        <f t="shared" si="14"/>
        <v>5.3341666666666667E-3</v>
      </c>
      <c r="H160" s="13">
        <f t="shared" si="15"/>
        <v>5.5381916666666668E-3</v>
      </c>
      <c r="I160" s="13" t="e">
        <f t="shared" si="16"/>
        <v>#VALUE!</v>
      </c>
      <c r="K160">
        <v>199003</v>
      </c>
      <c r="L160" s="13">
        <v>-0.1250722011716541</v>
      </c>
      <c r="M160" s="13">
        <f t="shared" si="17"/>
        <v>-0.13040636783832077</v>
      </c>
      <c r="N160" s="13">
        <f t="shared" si="18"/>
        <v>-0.13061039283832077</v>
      </c>
      <c r="O160" s="13" t="e">
        <f t="shared" si="19"/>
        <v>#VALUE!</v>
      </c>
      <c r="Q160">
        <v>199003</v>
      </c>
      <c r="R160" s="13">
        <f>AVERAGE(M$3:M160)</f>
        <v>7.1885533331318618E-3</v>
      </c>
      <c r="S160" s="13">
        <f>AVERAGE(N$3:N160)</f>
        <v>7.8667253268027391E-3</v>
      </c>
      <c r="T160" s="13" t="e">
        <f>AVERAGE(O$3:O160)</f>
        <v>#VALUE!</v>
      </c>
    </row>
    <row r="161" spans="1:20">
      <c r="A161">
        <v>199004</v>
      </c>
      <c r="B161" s="13">
        <v>6.6549999999999998E-2</v>
      </c>
      <c r="C161" s="13">
        <v>6.9984400000000002E-2</v>
      </c>
      <c r="D161" s="14" t="s">
        <v>1</v>
      </c>
      <c r="F161">
        <v>199004</v>
      </c>
      <c r="G161" s="13">
        <f t="shared" si="14"/>
        <v>5.5458333333333332E-3</v>
      </c>
      <c r="H161" s="13">
        <f t="shared" si="15"/>
        <v>5.8320333333333335E-3</v>
      </c>
      <c r="I161" s="13" t="e">
        <f t="shared" si="16"/>
        <v>#VALUE!</v>
      </c>
      <c r="K161">
        <v>199004</v>
      </c>
      <c r="L161" s="13">
        <v>-1.427785265218233E-2</v>
      </c>
      <c r="M161" s="13">
        <f t="shared" si="17"/>
        <v>-1.9823685985515663E-2</v>
      </c>
      <c r="N161" s="13">
        <f t="shared" si="18"/>
        <v>-2.0109885985515663E-2</v>
      </c>
      <c r="O161" s="13" t="e">
        <f t="shared" si="19"/>
        <v>#VALUE!</v>
      </c>
      <c r="Q161">
        <v>199004</v>
      </c>
      <c r="R161" s="13">
        <f>AVERAGE(M$3:M161)</f>
        <v>7.0186650355303047E-3</v>
      </c>
      <c r="S161" s="13">
        <f>AVERAGE(N$3:N161)</f>
        <v>7.6907717965365848E-3</v>
      </c>
      <c r="T161" s="13" t="e">
        <f>AVERAGE(O$3:O161)</f>
        <v>#VALUE!</v>
      </c>
    </row>
    <row r="162" spans="1:20">
      <c r="A162">
        <v>199005</v>
      </c>
      <c r="B162" s="13">
        <v>6.6710000000000005E-2</v>
      </c>
      <c r="C162" s="13">
        <v>7.0982099999999992E-2</v>
      </c>
      <c r="D162" s="14" t="s">
        <v>1</v>
      </c>
      <c r="F162">
        <v>199005</v>
      </c>
      <c r="G162" s="13">
        <f t="shared" si="14"/>
        <v>5.5591666666666671E-3</v>
      </c>
      <c r="H162" s="13">
        <f t="shared" si="15"/>
        <v>5.9151749999999991E-3</v>
      </c>
      <c r="I162" s="13" t="e">
        <f t="shared" si="16"/>
        <v>#VALUE!</v>
      </c>
      <c r="K162">
        <v>199005</v>
      </c>
      <c r="L162" s="13">
        <v>0.10397373456933222</v>
      </c>
      <c r="M162" s="13">
        <f t="shared" si="17"/>
        <v>9.8414567902665548E-2</v>
      </c>
      <c r="N162" s="13">
        <f t="shared" si="18"/>
        <v>9.8058559569332224E-2</v>
      </c>
      <c r="O162" s="13" t="e">
        <f t="shared" si="19"/>
        <v>#VALUE!</v>
      </c>
      <c r="Q162">
        <v>199005</v>
      </c>
      <c r="R162" s="13">
        <f>AVERAGE(M$3:M162)</f>
        <v>7.5898894284499004E-3</v>
      </c>
      <c r="S162" s="13">
        <f>AVERAGE(N$3:N162)</f>
        <v>8.2555704701165571E-3</v>
      </c>
      <c r="T162" s="13" t="e">
        <f>AVERAGE(O$3:O162)</f>
        <v>#VALUE!</v>
      </c>
    </row>
    <row r="163" spans="1:20">
      <c r="A163">
        <v>199006</v>
      </c>
      <c r="B163" s="13">
        <v>6.2420000000000003E-2</v>
      </c>
      <c r="C163" s="13">
        <v>7.2038699999999997E-2</v>
      </c>
      <c r="D163" s="14" t="s">
        <v>1</v>
      </c>
      <c r="F163">
        <v>199006</v>
      </c>
      <c r="G163" s="13">
        <f t="shared" si="14"/>
        <v>5.2016666666666669E-3</v>
      </c>
      <c r="H163" s="13">
        <f t="shared" si="15"/>
        <v>6.0032250000000001E-3</v>
      </c>
      <c r="I163" s="13" t="e">
        <f t="shared" si="16"/>
        <v>#VALUE!</v>
      </c>
      <c r="K163">
        <v>199006</v>
      </c>
      <c r="L163" s="13">
        <v>-3.3987875149126802E-2</v>
      </c>
      <c r="M163" s="13">
        <f t="shared" si="17"/>
        <v>-3.9189541815793469E-2</v>
      </c>
      <c r="N163" s="13">
        <f t="shared" si="18"/>
        <v>-3.9991100149126803E-2</v>
      </c>
      <c r="O163" s="13" t="e">
        <f t="shared" si="19"/>
        <v>#VALUE!</v>
      </c>
      <c r="Q163">
        <v>199006</v>
      </c>
      <c r="R163" s="13">
        <f>AVERAGE(M$3:M163)</f>
        <v>7.2993339548831715E-3</v>
      </c>
      <c r="S163" s="13">
        <f>AVERAGE(N$3:N163)</f>
        <v>7.9559017085063504E-3</v>
      </c>
      <c r="T163" s="13" t="e">
        <f>AVERAGE(O$3:O163)</f>
        <v>#VALUE!</v>
      </c>
    </row>
    <row r="164" spans="1:20">
      <c r="A164">
        <v>199007</v>
      </c>
      <c r="B164" s="13">
        <v>6.480000000000001E-2</v>
      </c>
      <c r="C164" s="13">
        <v>7.3664800000000003E-2</v>
      </c>
      <c r="D164" s="14" t="s">
        <v>1</v>
      </c>
      <c r="F164">
        <v>199007</v>
      </c>
      <c r="G164" s="13">
        <f t="shared" si="14"/>
        <v>5.4000000000000012E-3</v>
      </c>
      <c r="H164" s="13">
        <f t="shared" si="15"/>
        <v>6.1387333333333335E-3</v>
      </c>
      <c r="I164" s="13" t="e">
        <f t="shared" si="16"/>
        <v>#VALUE!</v>
      </c>
      <c r="K164">
        <v>199007</v>
      </c>
      <c r="L164" s="13">
        <v>-3.4767270995452008E-2</v>
      </c>
      <c r="M164" s="13">
        <f t="shared" si="17"/>
        <v>-4.016727099545201E-2</v>
      </c>
      <c r="N164" s="13">
        <f t="shared" si="18"/>
        <v>-4.0906004328785342E-2</v>
      </c>
      <c r="O164" s="13" t="e">
        <f t="shared" si="19"/>
        <v>#VALUE!</v>
      </c>
      <c r="Q164">
        <v>199007</v>
      </c>
      <c r="R164" s="13">
        <f>AVERAGE(M$3:M164)</f>
        <v>7.0063302206218436E-3</v>
      </c>
      <c r="S164" s="13">
        <f>AVERAGE(N$3:N164)</f>
        <v>7.6542850045724503E-3</v>
      </c>
      <c r="T164" s="13" t="e">
        <f>AVERAGE(O$3:O164)</f>
        <v>#VALUE!</v>
      </c>
    </row>
    <row r="165" spans="1:20">
      <c r="A165">
        <v>199008</v>
      </c>
      <c r="B165" s="13">
        <v>6.9040000000000004E-2</v>
      </c>
      <c r="C165" s="13">
        <v>7.3831499999999994E-2</v>
      </c>
      <c r="D165" s="14" t="s">
        <v>1</v>
      </c>
      <c r="F165">
        <v>199008</v>
      </c>
      <c r="G165" s="13">
        <f t="shared" si="14"/>
        <v>5.7533333333333334E-3</v>
      </c>
      <c r="H165" s="13">
        <f t="shared" si="15"/>
        <v>6.1526249999999992E-3</v>
      </c>
      <c r="I165" s="13" t="e">
        <f t="shared" si="16"/>
        <v>#VALUE!</v>
      </c>
      <c r="K165">
        <v>199008</v>
      </c>
      <c r="L165" s="13">
        <v>-0.12428404696183767</v>
      </c>
      <c r="M165" s="13">
        <f t="shared" si="17"/>
        <v>-0.13003738029517101</v>
      </c>
      <c r="N165" s="13">
        <f t="shared" si="18"/>
        <v>-0.13043667196183767</v>
      </c>
      <c r="O165" s="13" t="e">
        <f t="shared" si="19"/>
        <v>#VALUE!</v>
      </c>
      <c r="Q165">
        <v>199008</v>
      </c>
      <c r="R165" s="13">
        <f>AVERAGE(M$3:M165)</f>
        <v>6.1655712604022552E-3</v>
      </c>
      <c r="S165" s="13">
        <f>AVERAGE(N$3:N165)</f>
        <v>6.8071012195024495E-3</v>
      </c>
      <c r="T165" s="13" t="e">
        <f>AVERAGE(O$3:O165)</f>
        <v>#VALUE!</v>
      </c>
    </row>
    <row r="166" spans="1:20">
      <c r="A166">
        <v>199009</v>
      </c>
      <c r="B166" s="13">
        <v>7.5340000000000004E-2</v>
      </c>
      <c r="C166" s="13">
        <v>7.5740100000000005E-2</v>
      </c>
      <c r="D166" s="13">
        <v>7.980000000000001E-2</v>
      </c>
      <c r="F166">
        <v>199009</v>
      </c>
      <c r="G166" s="13">
        <f t="shared" si="14"/>
        <v>6.2783333333333337E-3</v>
      </c>
      <c r="H166" s="13">
        <f t="shared" si="15"/>
        <v>6.3116750000000001E-3</v>
      </c>
      <c r="I166" s="13">
        <f t="shared" si="16"/>
        <v>6.6500000000000005E-3</v>
      </c>
      <c r="K166">
        <v>199009</v>
      </c>
      <c r="L166" s="13">
        <v>-0.20151022897619172</v>
      </c>
      <c r="M166" s="13">
        <f t="shared" si="17"/>
        <v>-0.20778856230952505</v>
      </c>
      <c r="N166" s="13">
        <f t="shared" si="18"/>
        <v>-0.20782190397619171</v>
      </c>
      <c r="O166" s="13">
        <f t="shared" si="19"/>
        <v>-0.20816022897619171</v>
      </c>
      <c r="Q166">
        <v>199009</v>
      </c>
      <c r="R166" s="13">
        <f>AVERAGE(M$3:M166)</f>
        <v>4.8609728849758694E-3</v>
      </c>
      <c r="S166" s="13">
        <f>AVERAGE(N$3:N166)</f>
        <v>5.4983877731872403E-3</v>
      </c>
      <c r="T166" s="13">
        <f>AVERAGE(O$166:O166)</f>
        <v>-0.20816022897619171</v>
      </c>
    </row>
    <row r="167" spans="1:20">
      <c r="A167">
        <v>199010</v>
      </c>
      <c r="B167" s="13">
        <v>7.7859999999999999E-2</v>
      </c>
      <c r="C167" s="13">
        <v>7.6519900000000002E-2</v>
      </c>
      <c r="D167" s="13">
        <v>7.8399999999999997E-2</v>
      </c>
      <c r="F167">
        <v>199010</v>
      </c>
      <c r="G167" s="13">
        <f t="shared" si="14"/>
        <v>6.4883333333333329E-3</v>
      </c>
      <c r="H167" s="13">
        <f t="shared" si="15"/>
        <v>6.3766583333333335E-3</v>
      </c>
      <c r="I167" s="13">
        <f t="shared" si="16"/>
        <v>6.5333333333333328E-3</v>
      </c>
      <c r="K167">
        <v>199010</v>
      </c>
      <c r="L167" s="13">
        <v>0.18489199923775634</v>
      </c>
      <c r="M167" s="13">
        <f t="shared" si="17"/>
        <v>0.178403665904423</v>
      </c>
      <c r="N167" s="13">
        <f t="shared" si="18"/>
        <v>0.178515340904423</v>
      </c>
      <c r="O167" s="13">
        <f t="shared" si="19"/>
        <v>0.17835866590442301</v>
      </c>
      <c r="Q167">
        <v>199010</v>
      </c>
      <c r="R167" s="13">
        <f>AVERAGE(M$3:M167)</f>
        <v>5.9127467820634279E-3</v>
      </c>
      <c r="S167" s="13">
        <f>AVERAGE(N$3:N167)</f>
        <v>6.5469753679220019E-3</v>
      </c>
      <c r="T167" s="13">
        <f>AVERAGE(O$166:O167)</f>
        <v>-1.4900781535884353E-2</v>
      </c>
    </row>
    <row r="168" spans="1:20">
      <c r="A168">
        <v>199011</v>
      </c>
      <c r="B168" s="13">
        <v>7.2099999999999997E-2</v>
      </c>
      <c r="C168" s="13">
        <v>7.9234399999999997E-2</v>
      </c>
      <c r="D168" s="13">
        <v>8.0399999999999985E-2</v>
      </c>
      <c r="F168">
        <v>199011</v>
      </c>
      <c r="G168" s="13">
        <f t="shared" si="14"/>
        <v>6.0083333333333334E-3</v>
      </c>
      <c r="H168" s="13">
        <f t="shared" si="15"/>
        <v>6.6028666666666661E-3</v>
      </c>
      <c r="I168" s="13">
        <f t="shared" si="16"/>
        <v>6.6999999999999985E-3</v>
      </c>
      <c r="K168">
        <v>199011</v>
      </c>
      <c r="L168" s="13">
        <v>-0.11343458904518487</v>
      </c>
      <c r="M168" s="13">
        <f t="shared" si="17"/>
        <v>-0.11944292237851821</v>
      </c>
      <c r="N168" s="13">
        <f t="shared" si="18"/>
        <v>-0.12003745571185154</v>
      </c>
      <c r="O168" s="13">
        <f t="shared" si="19"/>
        <v>-0.12013458904518487</v>
      </c>
      <c r="Q168">
        <v>199011</v>
      </c>
      <c r="R168" s="13">
        <f>AVERAGE(M$3:M168)</f>
        <v>5.1575921485659476E-3</v>
      </c>
      <c r="S168" s="13">
        <f>AVERAGE(N$3:N168)</f>
        <v>5.7844185541884264E-3</v>
      </c>
      <c r="T168" s="13">
        <f>AVERAGE(O$166:O168)</f>
        <v>-4.9978717372317856E-2</v>
      </c>
    </row>
    <row r="169" spans="1:20">
      <c r="A169">
        <v>199012</v>
      </c>
      <c r="B169" s="13">
        <v>6.7990000000000009E-2</v>
      </c>
      <c r="C169" s="13">
        <v>8.1531300000000015E-2</v>
      </c>
      <c r="D169" s="13">
        <v>8.0500000000000002E-2</v>
      </c>
      <c r="F169">
        <v>199012</v>
      </c>
      <c r="G169" s="13">
        <f t="shared" si="14"/>
        <v>5.6658333333333344E-3</v>
      </c>
      <c r="H169" s="13">
        <f t="shared" si="15"/>
        <v>6.7942750000000015E-3</v>
      </c>
      <c r="I169" s="13">
        <f t="shared" si="16"/>
        <v>6.7083333333333335E-3</v>
      </c>
      <c r="K169">
        <v>199012</v>
      </c>
      <c r="L169" s="13">
        <v>4.6980591309689644E-2</v>
      </c>
      <c r="M169" s="13">
        <f t="shared" si="17"/>
        <v>4.1314757976356309E-2</v>
      </c>
      <c r="N169" s="13">
        <f t="shared" si="18"/>
        <v>4.0186316309689642E-2</v>
      </c>
      <c r="O169" s="13">
        <f t="shared" si="19"/>
        <v>4.0272257976356307E-2</v>
      </c>
      <c r="Q169">
        <v>199012</v>
      </c>
      <c r="R169" s="13">
        <f>AVERAGE(M$3:M169)</f>
        <v>5.3741021235826567E-3</v>
      </c>
      <c r="S169" s="13">
        <f>AVERAGE(N$3:N169)</f>
        <v>5.9904179419459185E-3</v>
      </c>
      <c r="T169" s="13">
        <f>AVERAGE(O$166:O169)</f>
        <v>-2.7415973535149317E-2</v>
      </c>
    </row>
    <row r="170" spans="1:20">
      <c r="A170">
        <v>199101</v>
      </c>
      <c r="B170" s="13">
        <v>6.522E-2</v>
      </c>
      <c r="C170" s="13">
        <v>8.0016400000000001E-2</v>
      </c>
      <c r="D170" s="13">
        <v>7.9500000000000001E-2</v>
      </c>
      <c r="F170">
        <v>199101</v>
      </c>
      <c r="G170" s="13">
        <f t="shared" si="14"/>
        <v>5.4349999999999997E-3</v>
      </c>
      <c r="H170" s="13">
        <f t="shared" si="15"/>
        <v>6.6680333333333335E-3</v>
      </c>
      <c r="I170" s="13">
        <f t="shared" si="16"/>
        <v>6.6249999999999998E-3</v>
      </c>
      <c r="K170">
        <v>199101</v>
      </c>
      <c r="L170" s="13">
        <v>-1.5767080017114448E-2</v>
      </c>
      <c r="M170" s="13">
        <f t="shared" si="17"/>
        <v>-2.1202080017114447E-2</v>
      </c>
      <c r="N170" s="13">
        <f t="shared" si="18"/>
        <v>-2.2435113350447781E-2</v>
      </c>
      <c r="O170" s="13">
        <f t="shared" si="19"/>
        <v>-2.2392080017114447E-2</v>
      </c>
      <c r="Q170">
        <v>199101</v>
      </c>
      <c r="R170" s="13">
        <f>AVERAGE(M$3:M170)</f>
        <v>5.2159105632213643E-3</v>
      </c>
      <c r="S170" s="13">
        <f>AVERAGE(N$3:N170)</f>
        <v>5.8212183509197659E-3</v>
      </c>
      <c r="T170" s="13">
        <f>AVERAGE(O$166:O170)</f>
        <v>-2.6411194831542344E-2</v>
      </c>
    </row>
    <row r="171" spans="1:20">
      <c r="A171">
        <v>199102</v>
      </c>
      <c r="B171" s="13">
        <v>6.3520000000000007E-2</v>
      </c>
      <c r="C171" s="13">
        <v>8.0493400000000007E-2</v>
      </c>
      <c r="D171" s="13">
        <v>7.7800000000000008E-2</v>
      </c>
      <c r="F171">
        <v>199102</v>
      </c>
      <c r="G171" s="13">
        <f t="shared" si="14"/>
        <v>5.2933333333333339E-3</v>
      </c>
      <c r="H171" s="13">
        <f t="shared" si="15"/>
        <v>6.7077833333333342E-3</v>
      </c>
      <c r="I171" s="13">
        <f t="shared" si="16"/>
        <v>6.483333333333334E-3</v>
      </c>
      <c r="K171">
        <v>199102</v>
      </c>
      <c r="L171" s="13">
        <v>0.14583208535552417</v>
      </c>
      <c r="M171" s="13">
        <f t="shared" si="17"/>
        <v>0.14053875202219082</v>
      </c>
      <c r="N171" s="13">
        <f t="shared" si="18"/>
        <v>0.13912430202219084</v>
      </c>
      <c r="O171" s="13">
        <f t="shared" si="19"/>
        <v>0.13934875202219082</v>
      </c>
      <c r="Q171">
        <v>199102</v>
      </c>
      <c r="R171" s="13">
        <f>AVERAGE(M$3:M171)</f>
        <v>6.0166374357596454E-3</v>
      </c>
      <c r="S171" s="13">
        <f>AVERAGE(N$3:N171)</f>
        <v>6.6099939939450389E-3</v>
      </c>
      <c r="T171" s="13">
        <f>AVERAGE(O$166:O171)</f>
        <v>1.2154629774131832E-3</v>
      </c>
    </row>
    <row r="172" spans="1:20">
      <c r="A172">
        <v>199103</v>
      </c>
      <c r="B172" s="13">
        <v>6.2149999999999997E-2</v>
      </c>
      <c r="C172" s="13">
        <v>8.1906300000000001E-2</v>
      </c>
      <c r="D172" s="13">
        <v>7.8600000000000003E-2</v>
      </c>
      <c r="F172">
        <v>199103</v>
      </c>
      <c r="G172" s="13">
        <f t="shared" si="14"/>
        <v>5.1791666666666661E-3</v>
      </c>
      <c r="H172" s="13">
        <f t="shared" si="15"/>
        <v>6.8255249999999998E-3</v>
      </c>
      <c r="I172" s="13">
        <f t="shared" si="16"/>
        <v>6.5500000000000003E-3</v>
      </c>
      <c r="K172">
        <v>199103</v>
      </c>
      <c r="L172" s="13">
        <v>1.2095516211162134E-2</v>
      </c>
      <c r="M172" s="13">
        <f t="shared" si="17"/>
        <v>6.9163495444954674E-3</v>
      </c>
      <c r="N172" s="13">
        <f t="shared" si="18"/>
        <v>5.2699912111621337E-3</v>
      </c>
      <c r="O172" s="13">
        <f t="shared" si="19"/>
        <v>5.5455162111621333E-3</v>
      </c>
      <c r="Q172">
        <v>199103</v>
      </c>
      <c r="R172" s="13">
        <f>AVERAGE(M$3:M172)</f>
        <v>6.02192985992868E-3</v>
      </c>
      <c r="S172" s="13">
        <f>AVERAGE(N$3:N172)</f>
        <v>6.6021116246345523E-3</v>
      </c>
      <c r="T172" s="13">
        <f>AVERAGE(O$166:O172)</f>
        <v>1.8340420108058904E-3</v>
      </c>
    </row>
    <row r="173" spans="1:20">
      <c r="A173">
        <v>199104</v>
      </c>
      <c r="B173" s="13">
        <v>6.5350000000000005E-2</v>
      </c>
      <c r="C173" s="13">
        <v>8.1622E-2</v>
      </c>
      <c r="D173" s="13">
        <v>7.8200000000000006E-2</v>
      </c>
      <c r="F173">
        <v>199104</v>
      </c>
      <c r="G173" s="13">
        <f t="shared" si="14"/>
        <v>5.4458333333333338E-3</v>
      </c>
      <c r="H173" s="13">
        <f t="shared" si="15"/>
        <v>6.8018333333333333E-3</v>
      </c>
      <c r="I173" s="13">
        <f t="shared" si="16"/>
        <v>6.5166666666666671E-3</v>
      </c>
      <c r="K173">
        <v>199104</v>
      </c>
      <c r="L173" s="13">
        <v>-5.5057552781130094E-3</v>
      </c>
      <c r="M173" s="13">
        <f t="shared" si="17"/>
        <v>-1.0951588611446343E-2</v>
      </c>
      <c r="N173" s="13">
        <f t="shared" si="18"/>
        <v>-1.2307588611446343E-2</v>
      </c>
      <c r="O173" s="13">
        <f t="shared" si="19"/>
        <v>-1.2022421944779677E-2</v>
      </c>
      <c r="Q173">
        <v>199104</v>
      </c>
      <c r="R173" s="13">
        <f>AVERAGE(M$3:M173)</f>
        <v>5.9226695179908136E-3</v>
      </c>
      <c r="S173" s="13">
        <f>AVERAGE(N$3:N173)</f>
        <v>6.4915285823182898E-3</v>
      </c>
      <c r="T173" s="13">
        <f>AVERAGE(O$166:O173)</f>
        <v>1.0198401635769455E-4</v>
      </c>
    </row>
    <row r="174" spans="1:20">
      <c r="A174">
        <v>199105</v>
      </c>
      <c r="B174" s="13">
        <v>6.5369999999999998E-2</v>
      </c>
      <c r="C174" s="13">
        <v>7.9687499999999994E-2</v>
      </c>
      <c r="D174" s="13">
        <v>7.6999999999999999E-2</v>
      </c>
      <c r="F174">
        <v>199105</v>
      </c>
      <c r="G174" s="13">
        <f t="shared" si="14"/>
        <v>5.4475000000000001E-3</v>
      </c>
      <c r="H174" s="13">
        <f t="shared" si="15"/>
        <v>6.6406249999999998E-3</v>
      </c>
      <c r="I174" s="13">
        <f t="shared" si="16"/>
        <v>6.4166666666666669E-3</v>
      </c>
      <c r="K174">
        <v>199105</v>
      </c>
      <c r="L174" s="13">
        <v>-7.037554995115566E-4</v>
      </c>
      <c r="M174" s="13">
        <f t="shared" si="17"/>
        <v>-6.1512554995115567E-3</v>
      </c>
      <c r="N174" s="13">
        <f t="shared" si="18"/>
        <v>-7.3443804995115564E-3</v>
      </c>
      <c r="O174" s="13">
        <f t="shared" si="19"/>
        <v>-7.1204221661782235E-3</v>
      </c>
      <c r="Q174">
        <v>199105</v>
      </c>
      <c r="R174" s="13">
        <f>AVERAGE(M$3:M174)</f>
        <v>5.8524722795169626E-3</v>
      </c>
      <c r="S174" s="13">
        <f>AVERAGE(N$3:N174)</f>
        <v>6.4110872504471866E-3</v>
      </c>
      <c r="T174" s="13">
        <f>AVERAGE(O$166:O174)</f>
        <v>-7.0050555947962965E-4</v>
      </c>
    </row>
    <row r="175" spans="1:20">
      <c r="A175">
        <v>199106</v>
      </c>
      <c r="B175" s="13">
        <v>6.4880000000000007E-2</v>
      </c>
      <c r="C175" s="13">
        <v>7.9640600000000006E-2</v>
      </c>
      <c r="D175" s="13">
        <v>7.6499999999999999E-2</v>
      </c>
      <c r="F175">
        <v>199106</v>
      </c>
      <c r="G175" s="13">
        <f t="shared" si="14"/>
        <v>5.4066666666666673E-3</v>
      </c>
      <c r="H175" s="13">
        <f t="shared" si="15"/>
        <v>6.6367166666666672E-3</v>
      </c>
      <c r="I175" s="13">
        <f t="shared" si="16"/>
        <v>6.3749999999999996E-3</v>
      </c>
      <c r="K175">
        <v>199106</v>
      </c>
      <c r="L175" s="13">
        <v>-7.1075302180993269E-2</v>
      </c>
      <c r="M175" s="13">
        <f t="shared" si="17"/>
        <v>-7.648196884765994E-2</v>
      </c>
      <c r="N175" s="13">
        <f t="shared" si="18"/>
        <v>-7.7712018847659936E-2</v>
      </c>
      <c r="O175" s="13">
        <f t="shared" si="19"/>
        <v>-7.7450302180993275E-2</v>
      </c>
      <c r="Q175">
        <v>199106</v>
      </c>
      <c r="R175" s="13">
        <f>AVERAGE(M$3:M175)</f>
        <v>5.3765506545043794E-3</v>
      </c>
      <c r="S175" s="13">
        <f>AVERAGE(N$3:N175)</f>
        <v>5.9248265215563938E-3</v>
      </c>
      <c r="T175" s="13">
        <f>AVERAGE(O$166:O175)</f>
        <v>-8.375485221630995E-3</v>
      </c>
    </row>
    <row r="176" spans="1:20">
      <c r="A176">
        <v>199107</v>
      </c>
      <c r="B176" s="13">
        <v>6.6860000000000003E-2</v>
      </c>
      <c r="C176" s="13">
        <v>7.3899499999999993E-2</v>
      </c>
      <c r="D176" s="13">
        <v>7.1800000000000003E-2</v>
      </c>
      <c r="F176">
        <v>199107</v>
      </c>
      <c r="G176" s="13">
        <f t="shared" si="14"/>
        <v>5.5716666666666666E-3</v>
      </c>
      <c r="H176" s="13">
        <f t="shared" si="15"/>
        <v>6.1582916666666661E-3</v>
      </c>
      <c r="I176" s="13">
        <f t="shared" si="16"/>
        <v>5.9833333333333336E-3</v>
      </c>
      <c r="K176">
        <v>199107</v>
      </c>
      <c r="L176" s="13">
        <v>1.8351493533656383E-2</v>
      </c>
      <c r="M176" s="13">
        <f t="shared" si="17"/>
        <v>1.2779826866989717E-2</v>
      </c>
      <c r="N176" s="13">
        <f t="shared" si="18"/>
        <v>1.2193201866989717E-2</v>
      </c>
      <c r="O176" s="13">
        <f t="shared" si="19"/>
        <v>1.2368160200323049E-2</v>
      </c>
      <c r="Q176">
        <v>199107</v>
      </c>
      <c r="R176" s="13">
        <f>AVERAGE(M$3:M176)</f>
        <v>5.4190982189439504E-3</v>
      </c>
      <c r="S176" s="13">
        <f>AVERAGE(N$3:N176)</f>
        <v>5.9608516672198034E-3</v>
      </c>
      <c r="T176" s="13">
        <f>AVERAGE(O$166:O176)</f>
        <v>-6.4896992741806268E-3</v>
      </c>
    </row>
    <row r="177" spans="1:20">
      <c r="A177">
        <v>199108</v>
      </c>
      <c r="B177" s="13">
        <v>6.5610000000000002E-2</v>
      </c>
      <c r="C177" s="13">
        <v>7.4218800000000001E-2</v>
      </c>
      <c r="D177" s="13">
        <v>7.0999999999999994E-2</v>
      </c>
      <c r="F177">
        <v>199108</v>
      </c>
      <c r="G177" s="13">
        <f t="shared" si="14"/>
        <v>5.4675000000000001E-3</v>
      </c>
      <c r="H177" s="13">
        <f t="shared" si="15"/>
        <v>6.1849000000000001E-3</v>
      </c>
      <c r="I177" s="13">
        <f t="shared" si="16"/>
        <v>5.9166666666666664E-3</v>
      </c>
      <c r="K177">
        <v>199108</v>
      </c>
      <c r="L177" s="13">
        <v>-6.9453012981387091E-2</v>
      </c>
      <c r="M177" s="13">
        <f t="shared" si="17"/>
        <v>-7.4920512981387091E-2</v>
      </c>
      <c r="N177" s="13">
        <f t="shared" si="18"/>
        <v>-7.5637912981387084E-2</v>
      </c>
      <c r="O177" s="13">
        <f t="shared" si="19"/>
        <v>-7.5369679648053758E-2</v>
      </c>
      <c r="Q177">
        <v>199108</v>
      </c>
      <c r="R177" s="13">
        <f>AVERAGE(M$3:M177)</f>
        <v>4.9600147263706299E-3</v>
      </c>
      <c r="S177" s="13">
        <f>AVERAGE(N$3:N177)</f>
        <v>5.4945730120849069E-3</v>
      </c>
      <c r="T177" s="13">
        <f>AVERAGE(O$166:O177)</f>
        <v>-1.2229697638670054E-2</v>
      </c>
    </row>
    <row r="178" spans="1:20">
      <c r="A178">
        <v>199109</v>
      </c>
      <c r="B178" s="13">
        <v>6.3E-2</v>
      </c>
      <c r="C178" s="13">
        <v>6.9703899999999999E-2</v>
      </c>
      <c r="D178" s="13">
        <v>6.6600000000000006E-2</v>
      </c>
      <c r="F178">
        <v>199109</v>
      </c>
      <c r="G178" s="13">
        <f t="shared" si="14"/>
        <v>5.2500000000000003E-3</v>
      </c>
      <c r="H178" s="13">
        <f t="shared" si="15"/>
        <v>5.8086583333333336E-3</v>
      </c>
      <c r="I178" s="13">
        <f t="shared" si="16"/>
        <v>5.5500000000000002E-3</v>
      </c>
      <c r="K178">
        <v>199109</v>
      </c>
      <c r="L178" s="13">
        <v>5.8562228427794925E-2</v>
      </c>
      <c r="M178" s="13">
        <f t="shared" si="17"/>
        <v>5.3312228427794928E-2</v>
      </c>
      <c r="N178" s="13">
        <f t="shared" si="18"/>
        <v>5.2753570094461591E-2</v>
      </c>
      <c r="O178" s="13">
        <f t="shared" si="19"/>
        <v>5.3012228427794926E-2</v>
      </c>
      <c r="Q178">
        <v>199109</v>
      </c>
      <c r="R178" s="13">
        <f>AVERAGE(M$3:M178)</f>
        <v>5.2347432133105411E-3</v>
      </c>
      <c r="S178" s="13">
        <f>AVERAGE(N$3:N178)</f>
        <v>5.7630900409620482E-3</v>
      </c>
      <c r="T178" s="13">
        <f>AVERAGE(O$166:O178)</f>
        <v>-7.2110879412496708E-3</v>
      </c>
    </row>
    <row r="179" spans="1:20">
      <c r="A179">
        <v>199110</v>
      </c>
      <c r="B179" s="13">
        <v>5.9290000000000002E-2</v>
      </c>
      <c r="C179" s="13">
        <v>6.7926100000000003E-2</v>
      </c>
      <c r="D179" s="13">
        <v>6.4600000000000005E-2</v>
      </c>
      <c r="F179">
        <v>199110</v>
      </c>
      <c r="G179" s="13">
        <f t="shared" si="14"/>
        <v>4.9408333333333335E-3</v>
      </c>
      <c r="H179" s="13">
        <f t="shared" si="15"/>
        <v>5.6605083333333339E-3</v>
      </c>
      <c r="I179" s="13">
        <f t="shared" si="16"/>
        <v>5.3833333333333337E-3</v>
      </c>
      <c r="K179">
        <v>199110</v>
      </c>
      <c r="L179" s="13">
        <v>2.8815838723413943E-2</v>
      </c>
      <c r="M179" s="13">
        <f t="shared" si="17"/>
        <v>2.3875005390080611E-2</v>
      </c>
      <c r="N179" s="13">
        <f t="shared" si="18"/>
        <v>2.3155330390080608E-2</v>
      </c>
      <c r="O179" s="13">
        <f t="shared" si="19"/>
        <v>2.3432505390080609E-2</v>
      </c>
      <c r="Q179">
        <v>199110</v>
      </c>
      <c r="R179" s="13">
        <f>AVERAGE(M$3:M179)</f>
        <v>5.3400554289985075E-3</v>
      </c>
      <c r="S179" s="13">
        <f>AVERAGE(N$3:N179)</f>
        <v>5.8613512858723222E-3</v>
      </c>
      <c r="T179" s="13">
        <f>AVERAGE(O$166:O179)</f>
        <v>-5.0222598461546501E-3</v>
      </c>
    </row>
    <row r="180" spans="1:20">
      <c r="A180">
        <v>199111</v>
      </c>
      <c r="B180" s="13">
        <v>5.8319999999999997E-2</v>
      </c>
      <c r="C180" s="13">
        <v>6.3250000000000001E-2</v>
      </c>
      <c r="D180" s="13">
        <v>6.13E-2</v>
      </c>
      <c r="F180">
        <v>199111</v>
      </c>
      <c r="G180" s="13">
        <f t="shared" si="14"/>
        <v>4.8599999999999997E-3</v>
      </c>
      <c r="H180" s="13">
        <f t="shared" si="15"/>
        <v>5.2708333333333331E-3</v>
      </c>
      <c r="I180" s="13">
        <f t="shared" si="16"/>
        <v>5.1083333333333336E-3</v>
      </c>
      <c r="K180">
        <v>199111</v>
      </c>
      <c r="L180" s="13">
        <v>-8.2813935660879842E-2</v>
      </c>
      <c r="M180" s="13">
        <f t="shared" si="17"/>
        <v>-8.7673935660879845E-2</v>
      </c>
      <c r="N180" s="13">
        <f t="shared" si="18"/>
        <v>-8.8084768994213178E-2</v>
      </c>
      <c r="O180" s="13">
        <f t="shared" si="19"/>
        <v>-8.7922268994213182E-2</v>
      </c>
      <c r="Q180">
        <v>199111</v>
      </c>
      <c r="R180" s="13">
        <f>AVERAGE(M$3:M180)</f>
        <v>4.8175049172576173E-3</v>
      </c>
      <c r="S180" s="13">
        <f>AVERAGE(N$3:N180)</f>
        <v>5.3335640932875728E-3</v>
      </c>
      <c r="T180" s="13">
        <f>AVERAGE(O$166:O180)</f>
        <v>-1.0548927122691888E-2</v>
      </c>
    </row>
    <row r="181" spans="1:20">
      <c r="A181">
        <v>199112</v>
      </c>
      <c r="B181" s="13">
        <v>5.8360000000000002E-2</v>
      </c>
      <c r="C181" s="13">
        <v>6.2470200000000004E-2</v>
      </c>
      <c r="D181" s="13">
        <v>5.9400000000000001E-2</v>
      </c>
      <c r="F181">
        <v>199112</v>
      </c>
      <c r="G181" s="13">
        <f t="shared" si="14"/>
        <v>4.8633333333333332E-3</v>
      </c>
      <c r="H181" s="13">
        <f t="shared" si="15"/>
        <v>5.2058500000000006E-3</v>
      </c>
      <c r="I181" s="13">
        <f t="shared" si="16"/>
        <v>4.9500000000000004E-3</v>
      </c>
      <c r="K181">
        <v>199112</v>
      </c>
      <c r="L181" s="13">
        <v>-1.0628970422652907E-2</v>
      </c>
      <c r="M181" s="13">
        <f t="shared" si="17"/>
        <v>-1.5492303755986241E-2</v>
      </c>
      <c r="N181" s="13">
        <f t="shared" si="18"/>
        <v>-1.5834820422652909E-2</v>
      </c>
      <c r="O181" s="13">
        <f t="shared" si="19"/>
        <v>-1.5578970422652907E-2</v>
      </c>
      <c r="Q181">
        <v>199112</v>
      </c>
      <c r="R181" s="13">
        <f>AVERAGE(M$3:M181)</f>
        <v>4.7040422989713393E-3</v>
      </c>
      <c r="S181" s="13">
        <f>AVERAGE(N$3:N181)</f>
        <v>5.2153049619136031E-3</v>
      </c>
      <c r="T181" s="13">
        <f>AVERAGE(O$166:O181)</f>
        <v>-1.0863304828939451E-2</v>
      </c>
    </row>
    <row r="182" spans="1:20">
      <c r="A182">
        <v>199201</v>
      </c>
      <c r="B182" s="13">
        <v>5.3810000000000004E-2</v>
      </c>
      <c r="C182" s="13">
        <v>5.4654600000000005E-2</v>
      </c>
      <c r="D182" s="13">
        <v>5.16E-2</v>
      </c>
      <c r="F182">
        <v>199201</v>
      </c>
      <c r="G182" s="13">
        <f t="shared" si="14"/>
        <v>4.4841666666666667E-3</v>
      </c>
      <c r="H182" s="13">
        <f t="shared" si="15"/>
        <v>4.5545500000000001E-3</v>
      </c>
      <c r="I182" s="13">
        <f t="shared" si="16"/>
        <v>4.3E-3</v>
      </c>
      <c r="K182">
        <v>199201</v>
      </c>
      <c r="L182" s="13">
        <v>-4.8139269674275668E-2</v>
      </c>
      <c r="M182" s="13">
        <f t="shared" si="17"/>
        <v>-5.2623436340942333E-2</v>
      </c>
      <c r="N182" s="13">
        <f t="shared" si="18"/>
        <v>-5.2693819674275666E-2</v>
      </c>
      <c r="O182" s="13">
        <f t="shared" si="19"/>
        <v>-5.2439269674275667E-2</v>
      </c>
      <c r="Q182">
        <v>199201</v>
      </c>
      <c r="R182" s="13">
        <f>AVERAGE(M$3:M182)</f>
        <v>4.3855563065273743E-3</v>
      </c>
      <c r="S182" s="13">
        <f>AVERAGE(N$3:N182)</f>
        <v>4.893587602823663E-3</v>
      </c>
      <c r="T182" s="13">
        <f>AVERAGE(O$166:O182)</f>
        <v>-1.3308949819841582E-2</v>
      </c>
    </row>
    <row r="183" spans="1:20">
      <c r="A183">
        <v>199202</v>
      </c>
      <c r="B183" s="13">
        <v>5.373E-2</v>
      </c>
      <c r="C183" s="13">
        <v>5.6184200000000004E-2</v>
      </c>
      <c r="D183" s="13">
        <v>5.2699999999999997E-2</v>
      </c>
      <c r="F183">
        <v>199202</v>
      </c>
      <c r="G183" s="13">
        <f t="shared" si="14"/>
        <v>4.4774999999999997E-3</v>
      </c>
      <c r="H183" s="13">
        <f t="shared" si="15"/>
        <v>4.682016666666667E-3</v>
      </c>
      <c r="I183" s="13">
        <f t="shared" si="16"/>
        <v>4.3916666666666661E-3</v>
      </c>
      <c r="K183">
        <v>199202</v>
      </c>
      <c r="L183" s="13">
        <v>-4.4218834482167763E-2</v>
      </c>
      <c r="M183" s="13">
        <f t="shared" si="17"/>
        <v>-4.8696334482167765E-2</v>
      </c>
      <c r="N183" s="13">
        <f t="shared" si="18"/>
        <v>-4.8900851148834426E-2</v>
      </c>
      <c r="O183" s="13">
        <f t="shared" si="19"/>
        <v>-4.8610501148834431E-2</v>
      </c>
      <c r="Q183">
        <v>199202</v>
      </c>
      <c r="R183" s="13">
        <f>AVERAGE(M$3:M183)</f>
        <v>4.0922861916727043E-3</v>
      </c>
      <c r="S183" s="13">
        <f>AVERAGE(N$3:N183)</f>
        <v>4.5963807588918501E-3</v>
      </c>
      <c r="T183" s="13">
        <f>AVERAGE(O$166:O183)</f>
        <v>-1.527014711589674E-2</v>
      </c>
    </row>
    <row r="184" spans="1:20">
      <c r="A184">
        <v>199203</v>
      </c>
      <c r="B184" s="13">
        <v>5.4440000000000002E-2</v>
      </c>
      <c r="C184" s="13">
        <v>5.5461299999999998E-2</v>
      </c>
      <c r="D184" s="13">
        <v>4.8499999999999995E-2</v>
      </c>
      <c r="F184">
        <v>199203</v>
      </c>
      <c r="G184" s="13">
        <f t="shared" si="14"/>
        <v>4.5366666666666671E-3</v>
      </c>
      <c r="H184" s="13">
        <f t="shared" si="15"/>
        <v>4.6217749999999998E-3</v>
      </c>
      <c r="I184" s="13">
        <f t="shared" si="16"/>
        <v>4.0416666666666665E-3</v>
      </c>
      <c r="K184">
        <v>199203</v>
      </c>
      <c r="L184" s="13">
        <v>-8.4187146902059765E-2</v>
      </c>
      <c r="M184" s="13">
        <f t="shared" si="17"/>
        <v>-8.8723813568726426E-2</v>
      </c>
      <c r="N184" s="13">
        <f t="shared" si="18"/>
        <v>-8.8808921902059759E-2</v>
      </c>
      <c r="O184" s="13">
        <f t="shared" si="19"/>
        <v>-8.822881356872643E-2</v>
      </c>
      <c r="Q184">
        <v>199203</v>
      </c>
      <c r="R184" s="13">
        <f>AVERAGE(M$3:M184)</f>
        <v>3.5823076215606218E-3</v>
      </c>
      <c r="S184" s="13">
        <f>AVERAGE(N$3:N184)</f>
        <v>4.0831648102053024E-3</v>
      </c>
      <c r="T184" s="13">
        <f>AVERAGE(O$166:O184)</f>
        <v>-1.9110076929203565E-2</v>
      </c>
    </row>
    <row r="185" spans="1:20">
      <c r="A185">
        <v>199204</v>
      </c>
      <c r="B185" s="13">
        <v>5.4450000000000005E-2</v>
      </c>
      <c r="C185" s="13">
        <v>4.6875E-2</v>
      </c>
      <c r="D185" s="13">
        <v>4.6399999999999997E-2</v>
      </c>
      <c r="F185">
        <v>199204</v>
      </c>
      <c r="G185" s="13">
        <f t="shared" si="14"/>
        <v>4.5375000000000007E-3</v>
      </c>
      <c r="H185" s="13">
        <f t="shared" si="15"/>
        <v>3.90625E-3</v>
      </c>
      <c r="I185" s="13">
        <f t="shared" si="16"/>
        <v>3.8666666666666663E-3</v>
      </c>
      <c r="K185">
        <v>199204</v>
      </c>
      <c r="L185" s="13">
        <v>-7.0470513750166941E-2</v>
      </c>
      <c r="M185" s="13">
        <f t="shared" si="17"/>
        <v>-7.5008013750166941E-2</v>
      </c>
      <c r="N185" s="13">
        <f t="shared" si="18"/>
        <v>-7.4376763750166941E-2</v>
      </c>
      <c r="O185" s="13">
        <f t="shared" si="19"/>
        <v>-7.4337180416833612E-2</v>
      </c>
      <c r="Q185">
        <v>199204</v>
      </c>
      <c r="R185" s="13">
        <f>AVERAGE(M$3:M185)</f>
        <v>3.1528523135183947E-3</v>
      </c>
      <c r="S185" s="13">
        <f>AVERAGE(N$3:N185)</f>
        <v>3.6544220311868756E-3</v>
      </c>
      <c r="T185" s="13">
        <f>AVERAGE(O$166:O185)</f>
        <v>-2.1871432103585067E-2</v>
      </c>
    </row>
    <row r="186" spans="1:20">
      <c r="A186">
        <v>199205</v>
      </c>
      <c r="B186" s="13">
        <v>5.6570000000000002E-2</v>
      </c>
      <c r="C186" s="13">
        <v>4.6644699999999997E-2</v>
      </c>
      <c r="D186" s="13">
        <v>4.6300000000000001E-2</v>
      </c>
      <c r="F186">
        <v>199205</v>
      </c>
      <c r="G186" s="13">
        <f t="shared" si="14"/>
        <v>4.7141666666666669E-3</v>
      </c>
      <c r="H186" s="13">
        <f t="shared" si="15"/>
        <v>3.8870583333333333E-3</v>
      </c>
      <c r="I186" s="13">
        <f t="shared" si="16"/>
        <v>3.8583333333333334E-3</v>
      </c>
      <c r="K186">
        <v>199205</v>
      </c>
      <c r="L186" s="13">
        <v>4.4333550451737661E-2</v>
      </c>
      <c r="M186" s="13">
        <f t="shared" si="17"/>
        <v>3.9619383785070995E-2</v>
      </c>
      <c r="N186" s="13">
        <f t="shared" si="18"/>
        <v>4.0446492118404329E-2</v>
      </c>
      <c r="O186" s="13">
        <f t="shared" si="19"/>
        <v>4.0475217118404329E-2</v>
      </c>
      <c r="Q186">
        <v>199205</v>
      </c>
      <c r="R186" s="13">
        <f>AVERAGE(M$3:M186)</f>
        <v>3.3510399845594415E-3</v>
      </c>
      <c r="S186" s="13">
        <f>AVERAGE(N$3:N186)</f>
        <v>3.8543789338347963E-3</v>
      </c>
      <c r="T186" s="13">
        <f>AVERAGE(O$166:O186)</f>
        <v>-1.8902544045395094E-2</v>
      </c>
    </row>
    <row r="187" spans="1:20">
      <c r="A187">
        <v>199206</v>
      </c>
      <c r="B187" s="13">
        <v>5.6730000000000003E-2</v>
      </c>
      <c r="C187" s="13">
        <v>4.6889200000000006E-2</v>
      </c>
      <c r="D187" s="13">
        <v>4.58E-2</v>
      </c>
      <c r="F187">
        <v>199206</v>
      </c>
      <c r="G187" s="13">
        <f t="shared" si="14"/>
        <v>4.7274999999999999E-3</v>
      </c>
      <c r="H187" s="13">
        <f t="shared" si="15"/>
        <v>3.9074333333333341E-3</v>
      </c>
      <c r="I187" s="13">
        <f t="shared" si="16"/>
        <v>3.8166666666666666E-3</v>
      </c>
      <c r="K187">
        <v>199206</v>
      </c>
      <c r="L187" s="13">
        <v>-0.1001972215634427</v>
      </c>
      <c r="M187" s="13">
        <f t="shared" si="17"/>
        <v>-0.10492472156344269</v>
      </c>
      <c r="N187" s="13">
        <f t="shared" si="18"/>
        <v>-0.10410465489677603</v>
      </c>
      <c r="O187" s="13">
        <f t="shared" si="19"/>
        <v>-0.10401388823010936</v>
      </c>
      <c r="Q187">
        <v>199206</v>
      </c>
      <c r="R187" s="13">
        <f>AVERAGE(M$3:M187)</f>
        <v>2.7657655978134839E-3</v>
      </c>
      <c r="S187" s="13">
        <f>AVERAGE(N$3:N187)</f>
        <v>3.2708165888044676E-3</v>
      </c>
      <c r="T187" s="13">
        <f>AVERAGE(O$166:O187)</f>
        <v>-2.2771241508336652E-2</v>
      </c>
    </row>
    <row r="188" spans="1:20">
      <c r="A188">
        <v>199207</v>
      </c>
      <c r="B188" s="13">
        <v>5.5559999999999998E-2</v>
      </c>
      <c r="C188" s="13">
        <v>4.4510899999999999E-2</v>
      </c>
      <c r="D188" s="13">
        <v>4.3200000000000002E-2</v>
      </c>
      <c r="F188">
        <v>199207</v>
      </c>
      <c r="G188" s="13">
        <f t="shared" si="14"/>
        <v>4.6299999999999996E-3</v>
      </c>
      <c r="H188" s="13">
        <f t="shared" si="15"/>
        <v>3.7092416666666666E-3</v>
      </c>
      <c r="I188" s="13">
        <f t="shared" si="16"/>
        <v>3.6000000000000003E-3</v>
      </c>
      <c r="K188">
        <v>199207</v>
      </c>
      <c r="L188" s="13">
        <v>-1.5850773361075775E-2</v>
      </c>
      <c r="M188" s="13">
        <f t="shared" si="17"/>
        <v>-2.0480773361075774E-2</v>
      </c>
      <c r="N188" s="13">
        <f t="shared" si="18"/>
        <v>-1.956001502774244E-2</v>
      </c>
      <c r="O188" s="13">
        <f t="shared" si="19"/>
        <v>-1.9450773361075775E-2</v>
      </c>
      <c r="Q188">
        <v>199207</v>
      </c>
      <c r="R188" s="13">
        <f>AVERAGE(M$3:M188)</f>
        <v>2.640784205561391E-3</v>
      </c>
      <c r="S188" s="13">
        <f>AVERAGE(N$3:N188)</f>
        <v>3.148070182263893E-3</v>
      </c>
      <c r="T188" s="13">
        <f>AVERAGE(O$166:O188)</f>
        <v>-2.2626873328020963E-2</v>
      </c>
    </row>
    <row r="189" spans="1:20">
      <c r="A189">
        <v>199208</v>
      </c>
      <c r="B189" s="13">
        <v>5.253E-2</v>
      </c>
      <c r="C189" s="13">
        <v>4.0550599999999999E-2</v>
      </c>
      <c r="D189" s="13">
        <v>3.7999999999999999E-2</v>
      </c>
      <c r="F189">
        <v>199208</v>
      </c>
      <c r="G189" s="13">
        <f t="shared" si="14"/>
        <v>4.3775000000000003E-3</v>
      </c>
      <c r="H189" s="13">
        <f t="shared" si="15"/>
        <v>3.3792166666666667E-3</v>
      </c>
      <c r="I189" s="13">
        <f t="shared" si="16"/>
        <v>3.1666666666666666E-3</v>
      </c>
      <c r="K189">
        <v>199208</v>
      </c>
      <c r="L189" s="13">
        <v>0.13144263694078459</v>
      </c>
      <c r="M189" s="13">
        <f t="shared" si="17"/>
        <v>0.12706513694078458</v>
      </c>
      <c r="N189" s="13">
        <f t="shared" si="18"/>
        <v>0.12806342027411793</v>
      </c>
      <c r="O189" s="13">
        <f t="shared" si="19"/>
        <v>0.12827597027411791</v>
      </c>
      <c r="Q189">
        <v>199208</v>
      </c>
      <c r="R189" s="13">
        <f>AVERAGE(M$3:M189)</f>
        <v>3.3061550758032264E-3</v>
      </c>
      <c r="S189" s="13">
        <f>AVERAGE(N$3:N189)</f>
        <v>3.8160667068192627E-3</v>
      </c>
      <c r="T189" s="13">
        <f>AVERAGE(O$166:O189)</f>
        <v>-1.633925484459851E-2</v>
      </c>
    </row>
    <row r="190" spans="1:20">
      <c r="A190">
        <v>199209</v>
      </c>
      <c r="B190" s="13">
        <v>4.8039999999999999E-2</v>
      </c>
      <c r="C190" s="13">
        <v>4.0984400000000004E-2</v>
      </c>
      <c r="D190" s="13">
        <v>3.6900000000000002E-2</v>
      </c>
      <c r="F190">
        <v>199209</v>
      </c>
      <c r="G190" s="13">
        <f t="shared" si="14"/>
        <v>4.0033333333333336E-3</v>
      </c>
      <c r="H190" s="13">
        <f t="shared" si="15"/>
        <v>3.4153666666666672E-3</v>
      </c>
      <c r="I190" s="13">
        <f t="shared" si="16"/>
        <v>3.075E-3</v>
      </c>
      <c r="K190">
        <v>199209</v>
      </c>
      <c r="L190" s="13">
        <v>-5.0854505295083667E-2</v>
      </c>
      <c r="M190" s="13">
        <f t="shared" si="17"/>
        <v>-5.4857838628416998E-2</v>
      </c>
      <c r="N190" s="13">
        <f t="shared" si="18"/>
        <v>-5.4269871961750336E-2</v>
      </c>
      <c r="O190" s="13">
        <f t="shared" si="19"/>
        <v>-5.3929505295083668E-2</v>
      </c>
      <c r="Q190">
        <v>199209</v>
      </c>
      <c r="R190" s="13">
        <f>AVERAGE(M$3:M190)</f>
        <v>2.9967721305680125E-3</v>
      </c>
      <c r="S190" s="13">
        <f>AVERAGE(N$3:N190)</f>
        <v>3.5070989479438924E-3</v>
      </c>
      <c r="T190" s="13">
        <f>AVERAGE(O$166:O190)</f>
        <v>-1.7842864862617918E-2</v>
      </c>
    </row>
    <row r="191" spans="1:20">
      <c r="A191">
        <v>199210</v>
      </c>
      <c r="B191" s="13">
        <v>4.8799999999999996E-2</v>
      </c>
      <c r="C191" s="13">
        <v>4.0113599999999999E-2</v>
      </c>
      <c r="D191" s="13">
        <v>3.6699999999999997E-2</v>
      </c>
      <c r="F191">
        <v>199210</v>
      </c>
      <c r="G191" s="13">
        <f t="shared" si="14"/>
        <v>4.0666666666666663E-3</v>
      </c>
      <c r="H191" s="13">
        <f t="shared" si="15"/>
        <v>3.3427999999999999E-3</v>
      </c>
      <c r="I191" s="13">
        <f t="shared" si="16"/>
        <v>3.058333333333333E-3</v>
      </c>
      <c r="K191">
        <v>199210</v>
      </c>
      <c r="L191" s="13">
        <v>-2.4224639025499366E-2</v>
      </c>
      <c r="M191" s="13">
        <f t="shared" si="17"/>
        <v>-2.8291305692166032E-2</v>
      </c>
      <c r="N191" s="13">
        <f t="shared" si="18"/>
        <v>-2.7567439025499366E-2</v>
      </c>
      <c r="O191" s="13">
        <f t="shared" si="19"/>
        <v>-2.7282972358832699E-2</v>
      </c>
      <c r="Q191">
        <v>199210</v>
      </c>
      <c r="R191" s="13">
        <f>AVERAGE(M$3:M191)</f>
        <v>2.8312267452625414E-3</v>
      </c>
      <c r="S191" s="13">
        <f>AVERAGE(N$3:N191)</f>
        <v>3.3426834031108589E-3</v>
      </c>
      <c r="T191" s="13">
        <f>AVERAGE(O$166:O191)</f>
        <v>-1.820594592016464E-2</v>
      </c>
    </row>
    <row r="192" spans="1:20">
      <c r="A192">
        <v>199211</v>
      </c>
      <c r="B192" s="13">
        <v>4.9640000000000004E-2</v>
      </c>
      <c r="C192" s="13">
        <v>3.8782899999999995E-2</v>
      </c>
      <c r="D192" s="13">
        <v>3.6000000000000004E-2</v>
      </c>
      <c r="F192">
        <v>199211</v>
      </c>
      <c r="G192" s="13">
        <f t="shared" si="14"/>
        <v>4.136666666666667E-3</v>
      </c>
      <c r="H192" s="13">
        <f t="shared" si="15"/>
        <v>3.2319083333333331E-3</v>
      </c>
      <c r="I192" s="13">
        <f t="shared" si="16"/>
        <v>3.0000000000000005E-3</v>
      </c>
      <c r="K192">
        <v>199211</v>
      </c>
      <c r="L192" s="13">
        <v>3.2631807268670002E-2</v>
      </c>
      <c r="M192" s="13">
        <f t="shared" si="17"/>
        <v>2.8495140602003335E-2</v>
      </c>
      <c r="N192" s="13">
        <f t="shared" si="18"/>
        <v>2.939989893533667E-2</v>
      </c>
      <c r="O192" s="13">
        <f t="shared" si="19"/>
        <v>2.9631807268670003E-2</v>
      </c>
      <c r="Q192">
        <v>199211</v>
      </c>
      <c r="R192" s="13">
        <f>AVERAGE(M$3:M192)</f>
        <v>2.9662999760874929E-3</v>
      </c>
      <c r="S192" s="13">
        <f>AVERAGE(N$3:N192)</f>
        <v>3.4798266427541525E-3</v>
      </c>
      <c r="T192" s="13">
        <f>AVERAGE(O$166:O192)</f>
        <v>-1.6434177283541136E-2</v>
      </c>
    </row>
    <row r="193" spans="1:20">
      <c r="A193">
        <v>199212</v>
      </c>
      <c r="B193" s="13">
        <v>4.7629999999999999E-2</v>
      </c>
      <c r="C193" s="13">
        <v>3.8267000000000002E-2</v>
      </c>
      <c r="D193" s="13">
        <v>3.61E-2</v>
      </c>
      <c r="F193">
        <v>199212</v>
      </c>
      <c r="G193" s="13">
        <f t="shared" si="14"/>
        <v>3.9691666666666668E-3</v>
      </c>
      <c r="H193" s="13">
        <f t="shared" si="15"/>
        <v>3.1889166666666667E-3</v>
      </c>
      <c r="I193" s="13">
        <f t="shared" si="16"/>
        <v>3.0083333333333333E-3</v>
      </c>
      <c r="K193">
        <v>199212</v>
      </c>
      <c r="L193" s="13">
        <v>-8.7198252594411774E-3</v>
      </c>
      <c r="M193" s="13">
        <f t="shared" si="17"/>
        <v>-1.2688991926107843E-2</v>
      </c>
      <c r="N193" s="13">
        <f t="shared" si="18"/>
        <v>-1.1908741926107844E-2</v>
      </c>
      <c r="O193" s="13">
        <f t="shared" si="19"/>
        <v>-1.1728158592774511E-2</v>
      </c>
      <c r="Q193">
        <v>199212</v>
      </c>
      <c r="R193" s="13">
        <f>AVERAGE(M$3:M193)</f>
        <v>2.8843350970184077E-3</v>
      </c>
      <c r="S193" s="13">
        <f>AVERAGE(N$3:N193)</f>
        <v>3.3992582209276504E-3</v>
      </c>
      <c r="T193" s="13">
        <f>AVERAGE(O$166:O193)</f>
        <v>-1.6266105187442325E-2</v>
      </c>
    </row>
    <row r="194" spans="1:20">
      <c r="A194">
        <v>199301</v>
      </c>
      <c r="B194" s="13">
        <v>4.6669999999999996E-2</v>
      </c>
      <c r="C194" s="13">
        <v>3.8338799999999999E-2</v>
      </c>
      <c r="D194" s="13">
        <v>3.5699999999999996E-2</v>
      </c>
      <c r="F194">
        <v>199301</v>
      </c>
      <c r="G194" s="13">
        <f t="shared" si="14"/>
        <v>3.8891666666666662E-3</v>
      </c>
      <c r="H194" s="13">
        <f t="shared" si="15"/>
        <v>3.1949000000000001E-3</v>
      </c>
      <c r="I194" s="13">
        <f t="shared" si="16"/>
        <v>2.9749999999999998E-3</v>
      </c>
      <c r="K194">
        <v>199301</v>
      </c>
      <c r="L194" s="13">
        <v>-7.1453151708807117E-3</v>
      </c>
      <c r="M194" s="13">
        <f t="shared" si="17"/>
        <v>-1.1034481837547377E-2</v>
      </c>
      <c r="N194" s="13">
        <f t="shared" si="18"/>
        <v>-1.0340215170880712E-2</v>
      </c>
      <c r="O194" s="13">
        <f t="shared" si="19"/>
        <v>-1.0120315170880712E-2</v>
      </c>
      <c r="Q194">
        <v>199301</v>
      </c>
      <c r="R194" s="13">
        <f>AVERAGE(M$3:M194)</f>
        <v>2.811841258817544E-3</v>
      </c>
      <c r="S194" s="13">
        <f>AVERAGE(N$3:N194)</f>
        <v>3.3276984636786485E-3</v>
      </c>
      <c r="T194" s="13">
        <f>AVERAGE(O$166:O194)</f>
        <v>-1.6054181393767786E-2</v>
      </c>
    </row>
    <row r="195" spans="1:20">
      <c r="A195">
        <v>199302</v>
      </c>
      <c r="B195" s="13">
        <v>4.5199999999999997E-2</v>
      </c>
      <c r="C195" s="13">
        <v>3.2055899999999998E-2</v>
      </c>
      <c r="D195" s="13">
        <v>2.9700000000000001E-2</v>
      </c>
      <c r="F195">
        <v>199302</v>
      </c>
      <c r="G195" s="13">
        <f t="shared" si="14"/>
        <v>3.7666666666666664E-3</v>
      </c>
      <c r="H195" s="13">
        <f t="shared" si="15"/>
        <v>2.671325E-3</v>
      </c>
      <c r="I195" s="13">
        <f t="shared" si="16"/>
        <v>2.4750000000000002E-3</v>
      </c>
      <c r="K195">
        <v>199302</v>
      </c>
      <c r="L195" s="13">
        <v>-8.9285134235289141E-3</v>
      </c>
      <c r="M195" s="13">
        <f t="shared" si="17"/>
        <v>-1.2695180090195581E-2</v>
      </c>
      <c r="N195" s="13">
        <f t="shared" si="18"/>
        <v>-1.1599838423528915E-2</v>
      </c>
      <c r="O195" s="13">
        <f t="shared" si="19"/>
        <v>-1.1403513423528914E-2</v>
      </c>
      <c r="Q195">
        <v>199302</v>
      </c>
      <c r="R195" s="13">
        <f>AVERAGE(M$3:M195)</f>
        <v>2.7314939979418283E-3</v>
      </c>
      <c r="S195" s="13">
        <f>AVERAGE(N$3:N195)</f>
        <v>3.2503537129677284E-3</v>
      </c>
      <c r="T195" s="13">
        <f>AVERAGE(O$166:O195)</f>
        <v>-1.5899159128093157E-2</v>
      </c>
    </row>
    <row r="196" spans="1:20">
      <c r="A196">
        <v>199303</v>
      </c>
      <c r="B196" s="13">
        <v>3.9469999999999998E-2</v>
      </c>
      <c r="C196" s="13">
        <v>3.13043E-2</v>
      </c>
      <c r="D196" s="13">
        <v>2.8900000000000002E-2</v>
      </c>
      <c r="F196">
        <v>199303</v>
      </c>
      <c r="G196" s="13">
        <f t="shared" ref="G196:G259" si="20">B196/12</f>
        <v>3.2891666666666664E-3</v>
      </c>
      <c r="H196" s="13">
        <f t="shared" ref="H196:H259" si="21">C196/12</f>
        <v>2.6086916666666665E-3</v>
      </c>
      <c r="I196" s="13">
        <f t="shared" ref="I196:I259" si="22">D196/12</f>
        <v>2.4083333333333335E-3</v>
      </c>
      <c r="K196">
        <v>199303</v>
      </c>
      <c r="L196" s="13">
        <v>0.12647637344514986</v>
      </c>
      <c r="M196" s="13">
        <f t="shared" ref="M196:M259" si="23">$L196-G196</f>
        <v>0.1231872067784832</v>
      </c>
      <c r="N196" s="13">
        <f t="shared" ref="N196:N259" si="24">$L196-H196</f>
        <v>0.1238676817784832</v>
      </c>
      <c r="O196" s="13">
        <f t="shared" ref="O196:O259" si="25">$L196-I196</f>
        <v>0.12406804011181653</v>
      </c>
      <c r="Q196">
        <v>199303</v>
      </c>
      <c r="R196" s="13">
        <f>AVERAGE(M$3:M196)</f>
        <v>3.3523997339240004E-3</v>
      </c>
      <c r="S196" s="13">
        <f>AVERAGE(N$3:N196)</f>
        <v>3.8720925174291483E-3</v>
      </c>
      <c r="T196" s="13">
        <f>AVERAGE(O$166:O196)</f>
        <v>-1.1384088184870264E-2</v>
      </c>
    </row>
    <row r="197" spans="1:20">
      <c r="A197">
        <v>199304</v>
      </c>
      <c r="B197" s="13">
        <v>4.4580000000000002E-2</v>
      </c>
      <c r="C197" s="13">
        <v>3.1145800000000001E-2</v>
      </c>
      <c r="D197" s="13">
        <v>3.0499999999999999E-2</v>
      </c>
      <c r="F197">
        <v>199304</v>
      </c>
      <c r="G197" s="13">
        <f t="shared" si="20"/>
        <v>3.715E-3</v>
      </c>
      <c r="H197" s="13">
        <f t="shared" si="21"/>
        <v>2.5954833333333336E-3</v>
      </c>
      <c r="I197" s="13">
        <f t="shared" si="22"/>
        <v>2.5416666666666665E-3</v>
      </c>
      <c r="K197">
        <v>199304</v>
      </c>
      <c r="L197" s="13">
        <v>0.13131442888829789</v>
      </c>
      <c r="M197" s="13">
        <f t="shared" si="23"/>
        <v>0.12759942888829789</v>
      </c>
      <c r="N197" s="13">
        <f t="shared" si="24"/>
        <v>0.12871894555496455</v>
      </c>
      <c r="O197" s="13">
        <f t="shared" si="25"/>
        <v>0.12877276222163123</v>
      </c>
      <c r="Q197">
        <v>199304</v>
      </c>
      <c r="R197" s="13">
        <f>AVERAGE(M$3:M197)</f>
        <v>3.9895639859977121E-3</v>
      </c>
      <c r="S197" s="13">
        <f>AVERAGE(N$3:N197)</f>
        <v>4.5123327894165096E-3</v>
      </c>
      <c r="T197" s="13">
        <f>AVERAGE(O$166:O197)</f>
        <v>-7.0041866096670928E-3</v>
      </c>
    </row>
    <row r="198" spans="1:20">
      <c r="A198">
        <v>199305</v>
      </c>
      <c r="B198" s="13">
        <v>4.5419999999999995E-2</v>
      </c>
      <c r="C198" s="13">
        <v>3.1406299999999998E-2</v>
      </c>
      <c r="D198" s="13">
        <v>3.1099999999999999E-2</v>
      </c>
      <c r="F198">
        <v>199305</v>
      </c>
      <c r="G198" s="13">
        <f t="shared" si="20"/>
        <v>3.7849999999999997E-3</v>
      </c>
      <c r="H198" s="13">
        <f t="shared" si="21"/>
        <v>2.6171916666666664E-3</v>
      </c>
      <c r="I198" s="13">
        <f t="shared" si="22"/>
        <v>2.5916666666666666E-3</v>
      </c>
      <c r="K198">
        <v>199305</v>
      </c>
      <c r="L198" s="13">
        <v>1.224210291002505E-2</v>
      </c>
      <c r="M198" s="13">
        <f t="shared" si="23"/>
        <v>8.4571029100250494E-3</v>
      </c>
      <c r="N198" s="13">
        <f t="shared" si="24"/>
        <v>9.6249112433583837E-3</v>
      </c>
      <c r="O198" s="13">
        <f t="shared" si="25"/>
        <v>9.6504362433583839E-3</v>
      </c>
      <c r="Q198">
        <v>199305</v>
      </c>
      <c r="R198" s="13">
        <f>AVERAGE(M$3:M198)</f>
        <v>4.0123575519366269E-3</v>
      </c>
      <c r="S198" s="13">
        <f>AVERAGE(N$3:N198)</f>
        <v>4.5384173733651924E-3</v>
      </c>
      <c r="T198" s="13">
        <f>AVERAGE(O$166:O198)</f>
        <v>-6.4995010686663213E-3</v>
      </c>
    </row>
    <row r="199" spans="1:20">
      <c r="A199">
        <v>199306</v>
      </c>
      <c r="B199" s="13">
        <v>4.8910000000000002E-2</v>
      </c>
      <c r="C199" s="13">
        <v>3.14732E-2</v>
      </c>
      <c r="D199" s="13">
        <v>3.0699999999999998E-2</v>
      </c>
      <c r="F199">
        <v>199306</v>
      </c>
      <c r="G199" s="13">
        <f t="shared" si="20"/>
        <v>4.0758333333333332E-3</v>
      </c>
      <c r="H199" s="13">
        <f t="shared" si="21"/>
        <v>2.6227666666666666E-3</v>
      </c>
      <c r="I199" s="13">
        <f t="shared" si="22"/>
        <v>2.558333333333333E-3</v>
      </c>
      <c r="K199">
        <v>199306</v>
      </c>
      <c r="L199" s="13">
        <v>-3.676120752799536E-2</v>
      </c>
      <c r="M199" s="13">
        <f t="shared" si="23"/>
        <v>-4.0837040861328694E-2</v>
      </c>
      <c r="N199" s="13">
        <f t="shared" si="24"/>
        <v>-3.9383974194662025E-2</v>
      </c>
      <c r="O199" s="13">
        <f t="shared" si="25"/>
        <v>-3.9319540861328696E-2</v>
      </c>
      <c r="Q199">
        <v>199306</v>
      </c>
      <c r="R199" s="13">
        <f>AVERAGE(M$3:M199)</f>
        <v>3.7846956310571079E-3</v>
      </c>
      <c r="S199" s="13">
        <f>AVERAGE(N$3:N199)</f>
        <v>4.3154610709894197E-3</v>
      </c>
      <c r="T199" s="13">
        <f>AVERAGE(O$166:O199)</f>
        <v>-7.4647963566858025E-3</v>
      </c>
    </row>
    <row r="200" spans="1:20">
      <c r="A200">
        <v>199307</v>
      </c>
      <c r="B200" s="13">
        <v>4.7289999999999999E-2</v>
      </c>
      <c r="C200" s="13">
        <v>3.2002799999999998E-2</v>
      </c>
      <c r="D200" s="13">
        <v>3.04E-2</v>
      </c>
      <c r="F200">
        <v>199307</v>
      </c>
      <c r="G200" s="13">
        <f t="shared" si="20"/>
        <v>3.9408333333333335E-3</v>
      </c>
      <c r="H200" s="13">
        <f t="shared" si="21"/>
        <v>2.6668999999999998E-3</v>
      </c>
      <c r="I200" s="13">
        <f t="shared" si="22"/>
        <v>2.5333333333333332E-3</v>
      </c>
      <c r="K200">
        <v>199307</v>
      </c>
      <c r="L200" s="13">
        <v>4.8745618628900207E-2</v>
      </c>
      <c r="M200" s="13">
        <f t="shared" si="23"/>
        <v>4.4804785295566876E-2</v>
      </c>
      <c r="N200" s="13">
        <f t="shared" si="24"/>
        <v>4.6078718628900207E-2</v>
      </c>
      <c r="O200" s="13">
        <f t="shared" si="25"/>
        <v>4.6212285295566875E-2</v>
      </c>
      <c r="Q200">
        <v>199307</v>
      </c>
      <c r="R200" s="13">
        <f>AVERAGE(M$3:M200)</f>
        <v>3.9918678010798844E-3</v>
      </c>
      <c r="S200" s="13">
        <f>AVERAGE(N$3:N200)</f>
        <v>4.5263866142111918E-3</v>
      </c>
      <c r="T200" s="13">
        <f>AVERAGE(O$166:O200)</f>
        <v>-5.9311654523357266E-3</v>
      </c>
    </row>
    <row r="201" spans="1:20">
      <c r="A201">
        <v>199308</v>
      </c>
      <c r="B201" s="13">
        <v>4.2729999999999997E-2</v>
      </c>
      <c r="C201" s="13">
        <v>3.06676E-2</v>
      </c>
      <c r="D201" s="13">
        <v>2.9100000000000001E-2</v>
      </c>
      <c r="F201">
        <v>199308</v>
      </c>
      <c r="G201" s="13">
        <f t="shared" si="20"/>
        <v>3.560833333333333E-3</v>
      </c>
      <c r="H201" s="13">
        <f t="shared" si="21"/>
        <v>2.5556333333333335E-3</v>
      </c>
      <c r="I201" s="13">
        <f t="shared" si="22"/>
        <v>2.4250000000000001E-3</v>
      </c>
      <c r="K201">
        <v>199308</v>
      </c>
      <c r="L201" s="13">
        <v>2.0772498526127847E-2</v>
      </c>
      <c r="M201" s="13">
        <f t="shared" si="23"/>
        <v>1.7211665192794514E-2</v>
      </c>
      <c r="N201" s="13">
        <f t="shared" si="24"/>
        <v>1.8216865192794512E-2</v>
      </c>
      <c r="O201" s="13">
        <f t="shared" si="25"/>
        <v>1.8347498526127846E-2</v>
      </c>
      <c r="Q201">
        <v>199308</v>
      </c>
      <c r="R201" s="13">
        <f>AVERAGE(M$3:M201)</f>
        <v>4.0582989437518173E-3</v>
      </c>
      <c r="S201" s="13">
        <f>AVERAGE(N$3:N201)</f>
        <v>4.5951829889779418E-3</v>
      </c>
      <c r="T201" s="13">
        <f>AVERAGE(O$166:O201)</f>
        <v>-5.2567581196006265E-3</v>
      </c>
    </row>
    <row r="202" spans="1:20">
      <c r="A202">
        <v>199309</v>
      </c>
      <c r="B202" s="13">
        <v>4.3159999999999997E-2</v>
      </c>
      <c r="C202" s="13">
        <v>2.7937500000000001E-2</v>
      </c>
      <c r="D202" s="13">
        <v>2.4900000000000002E-2</v>
      </c>
      <c r="F202">
        <v>199309</v>
      </c>
      <c r="G202" s="13">
        <f t="shared" si="20"/>
        <v>3.5966666666666664E-3</v>
      </c>
      <c r="H202" s="13">
        <f t="shared" si="21"/>
        <v>2.3281249999999999E-3</v>
      </c>
      <c r="I202" s="13">
        <f t="shared" si="22"/>
        <v>2.075E-3</v>
      </c>
      <c r="K202">
        <v>199309</v>
      </c>
      <c r="L202" s="13">
        <v>-3.8715206074942776E-2</v>
      </c>
      <c r="M202" s="13">
        <f t="shared" si="23"/>
        <v>-4.2311872741609441E-2</v>
      </c>
      <c r="N202" s="13">
        <f t="shared" si="24"/>
        <v>-4.1043331074942777E-2</v>
      </c>
      <c r="O202" s="13">
        <f t="shared" si="25"/>
        <v>-4.0790206074942777E-2</v>
      </c>
      <c r="Q202">
        <v>199309</v>
      </c>
      <c r="R202" s="13">
        <f>AVERAGE(M$3:M202)</f>
        <v>3.826448085325011E-3</v>
      </c>
      <c r="S202" s="13">
        <f>AVERAGE(N$3:N202)</f>
        <v>4.3669904186583383E-3</v>
      </c>
      <c r="T202" s="13">
        <f>AVERAGE(O$166:O202)</f>
        <v>-6.2171215778531169E-3</v>
      </c>
    </row>
    <row r="203" spans="1:20">
      <c r="A203">
        <v>199310</v>
      </c>
      <c r="B203" s="13">
        <v>3.8679999999999999E-2</v>
      </c>
      <c r="C203" s="13">
        <v>2.4437500000000001E-2</v>
      </c>
      <c r="D203" s="13">
        <v>2.35E-2</v>
      </c>
      <c r="F203">
        <v>199310</v>
      </c>
      <c r="G203" s="13">
        <f t="shared" si="20"/>
        <v>3.2233333333333333E-3</v>
      </c>
      <c r="H203" s="13">
        <f t="shared" si="21"/>
        <v>2.0364583333333333E-3</v>
      </c>
      <c r="I203" s="13">
        <f t="shared" si="22"/>
        <v>1.9583333333333332E-3</v>
      </c>
      <c r="K203">
        <v>199310</v>
      </c>
      <c r="L203" s="13">
        <v>7.7650117315299864E-4</v>
      </c>
      <c r="M203" s="13">
        <f t="shared" si="23"/>
        <v>-2.4468321601803346E-3</v>
      </c>
      <c r="N203" s="13">
        <f t="shared" si="24"/>
        <v>-1.2599571601803346E-3</v>
      </c>
      <c r="O203" s="13">
        <f t="shared" si="25"/>
        <v>-1.1818321601803346E-3</v>
      </c>
      <c r="Q203">
        <v>199310</v>
      </c>
      <c r="R203" s="13">
        <f>AVERAGE(M$3:M203)</f>
        <v>3.7952377358448845E-3</v>
      </c>
      <c r="S203" s="13">
        <f>AVERAGE(N$3:N203)</f>
        <v>4.3389956545845142E-3</v>
      </c>
      <c r="T203" s="13">
        <f>AVERAGE(O$166:O203)</f>
        <v>-6.0846139615985699E-3</v>
      </c>
    </row>
    <row r="204" spans="1:20">
      <c r="A204">
        <v>199311</v>
      </c>
      <c r="B204" s="13">
        <v>3.7769999999999998E-2</v>
      </c>
      <c r="C204" s="13">
        <v>2.4312500000000001E-2</v>
      </c>
      <c r="D204" s="13">
        <v>2.2099999999999998E-2</v>
      </c>
      <c r="F204">
        <v>199311</v>
      </c>
      <c r="G204" s="13">
        <f t="shared" si="20"/>
        <v>3.1474999999999997E-3</v>
      </c>
      <c r="H204" s="13">
        <f t="shared" si="21"/>
        <v>2.0260416666666669E-3</v>
      </c>
      <c r="I204" s="13">
        <f t="shared" si="22"/>
        <v>1.8416666666666666E-3</v>
      </c>
      <c r="K204">
        <v>199311</v>
      </c>
      <c r="L204" s="13">
        <v>-0.1570468773112256</v>
      </c>
      <c r="M204" s="13">
        <f t="shared" si="23"/>
        <v>-0.1601943773112256</v>
      </c>
      <c r="N204" s="13">
        <f t="shared" si="24"/>
        <v>-0.15907291897789227</v>
      </c>
      <c r="O204" s="13">
        <f t="shared" si="25"/>
        <v>-0.15888854397789226</v>
      </c>
      <c r="Q204">
        <v>199311</v>
      </c>
      <c r="R204" s="13">
        <f>AVERAGE(M$3:M204)</f>
        <v>2.9834079583841398E-3</v>
      </c>
      <c r="S204" s="13">
        <f>AVERAGE(N$3:N204)</f>
        <v>3.5300257801663122E-3</v>
      </c>
      <c r="T204" s="13">
        <f>AVERAGE(O$166:O204)</f>
        <v>-1.0002663449195844E-2</v>
      </c>
    </row>
    <row r="205" spans="1:20">
      <c r="A205">
        <v>199312</v>
      </c>
      <c r="B205" s="13">
        <v>3.4689999999999999E-2</v>
      </c>
      <c r="C205" s="13">
        <v>2.3794599999999999E-2</v>
      </c>
      <c r="D205" s="13">
        <v>1.8700000000000001E-2</v>
      </c>
      <c r="F205">
        <v>199312</v>
      </c>
      <c r="G205" s="13">
        <f t="shared" si="20"/>
        <v>2.8908333333333334E-3</v>
      </c>
      <c r="H205" s="13">
        <f t="shared" si="21"/>
        <v>1.9828833333333331E-3</v>
      </c>
      <c r="I205" s="13">
        <f t="shared" si="22"/>
        <v>1.5583333333333334E-3</v>
      </c>
      <c r="K205">
        <v>199312</v>
      </c>
      <c r="L205" s="13">
        <v>4.8323588698681183E-2</v>
      </c>
      <c r="M205" s="13">
        <f t="shared" si="23"/>
        <v>4.5432755365347847E-2</v>
      </c>
      <c r="N205" s="13">
        <f t="shared" si="24"/>
        <v>4.6340705365347852E-2</v>
      </c>
      <c r="O205" s="13">
        <f t="shared" si="25"/>
        <v>4.6765255365347848E-2</v>
      </c>
      <c r="Q205">
        <v>199312</v>
      </c>
      <c r="R205" s="13">
        <f>AVERAGE(M$3:M205)</f>
        <v>3.1925180441327297E-3</v>
      </c>
      <c r="S205" s="13">
        <f>AVERAGE(N$3:N205)</f>
        <v>3.7409158273839552E-3</v>
      </c>
      <c r="T205" s="13">
        <f>AVERAGE(O$166:O205)</f>
        <v>-8.5834654788322518E-3</v>
      </c>
    </row>
    <row r="206" spans="1:20">
      <c r="A206">
        <v>199401</v>
      </c>
      <c r="B206" s="13">
        <v>3.2759999999999997E-2</v>
      </c>
      <c r="C206" s="13">
        <v>2.2687499999999999E-2</v>
      </c>
      <c r="D206" s="13">
        <v>1.9199999999999998E-2</v>
      </c>
      <c r="F206">
        <v>199401</v>
      </c>
      <c r="G206" s="13">
        <f t="shared" si="20"/>
        <v>2.7299999999999998E-3</v>
      </c>
      <c r="H206" s="13">
        <f t="shared" si="21"/>
        <v>1.8906249999999999E-3</v>
      </c>
      <c r="I206" s="13">
        <f t="shared" si="22"/>
        <v>1.5999999999999999E-3</v>
      </c>
      <c r="K206">
        <v>199401</v>
      </c>
      <c r="L206" s="13">
        <v>0.13719652236208943</v>
      </c>
      <c r="M206" s="13">
        <f t="shared" si="23"/>
        <v>0.13446652236208942</v>
      </c>
      <c r="N206" s="13">
        <f t="shared" si="24"/>
        <v>0.13530589736208942</v>
      </c>
      <c r="O206" s="13">
        <f t="shared" si="25"/>
        <v>0.13559652236208944</v>
      </c>
      <c r="Q206">
        <v>199401</v>
      </c>
      <c r="R206" s="13">
        <f>AVERAGE(M$3:M206)</f>
        <v>3.8360180652991841E-3</v>
      </c>
      <c r="S206" s="13">
        <f>AVERAGE(N$3:N206)</f>
        <v>4.3858422074560411E-3</v>
      </c>
      <c r="T206" s="13">
        <f>AVERAGE(O$166:O206)</f>
        <v>-5.0668804095414782E-3</v>
      </c>
    </row>
    <row r="207" spans="1:20">
      <c r="A207">
        <v>199402</v>
      </c>
      <c r="B207" s="13">
        <v>3.9039999999999998E-2</v>
      </c>
      <c r="C207" s="13">
        <v>2.1759900000000002E-2</v>
      </c>
      <c r="D207" s="13">
        <v>1.9099999999999999E-2</v>
      </c>
      <c r="F207">
        <v>199402</v>
      </c>
      <c r="G207" s="13">
        <f t="shared" si="20"/>
        <v>3.2533333333333333E-3</v>
      </c>
      <c r="H207" s="13">
        <f t="shared" si="21"/>
        <v>1.8133250000000002E-3</v>
      </c>
      <c r="I207" s="13">
        <f t="shared" si="22"/>
        <v>1.5916666666666666E-3</v>
      </c>
      <c r="K207">
        <v>199402</v>
      </c>
      <c r="L207" s="13">
        <v>2.0971574645145263E-3</v>
      </c>
      <c r="M207" s="13">
        <f t="shared" si="23"/>
        <v>-1.156175868818807E-3</v>
      </c>
      <c r="N207" s="13">
        <f t="shared" si="24"/>
        <v>2.8383246451452616E-4</v>
      </c>
      <c r="O207" s="13">
        <f t="shared" si="25"/>
        <v>5.0549079784785976E-4</v>
      </c>
      <c r="Q207">
        <v>199402</v>
      </c>
      <c r="R207" s="13">
        <f>AVERAGE(M$3:M207)</f>
        <v>3.8116658997669013E-3</v>
      </c>
      <c r="S207" s="13">
        <f>AVERAGE(N$3:N207)</f>
        <v>4.3658324038319358E-3</v>
      </c>
      <c r="T207" s="13">
        <f>AVERAGE(O$166:O207)</f>
        <v>-4.934204904603637E-3</v>
      </c>
    </row>
    <row r="208" spans="1:20">
      <c r="A208">
        <v>199403</v>
      </c>
      <c r="B208" s="13">
        <v>4.4790000000000003E-2</v>
      </c>
      <c r="C208" s="13">
        <v>2.1420499999999999E-2</v>
      </c>
      <c r="D208" s="13">
        <v>1.95E-2</v>
      </c>
      <c r="F208">
        <v>199403</v>
      </c>
      <c r="G208" s="13">
        <f t="shared" si="20"/>
        <v>3.7325000000000001E-3</v>
      </c>
      <c r="H208" s="13">
        <f t="shared" si="21"/>
        <v>1.7850416666666665E-3</v>
      </c>
      <c r="I208" s="13">
        <f t="shared" si="22"/>
        <v>1.6249999999999999E-3</v>
      </c>
      <c r="K208">
        <v>199403</v>
      </c>
      <c r="L208" s="13">
        <v>-3.8010134522078055E-2</v>
      </c>
      <c r="M208" s="13">
        <f t="shared" si="23"/>
        <v>-4.1742634522078055E-2</v>
      </c>
      <c r="N208" s="13">
        <f t="shared" si="24"/>
        <v>-3.9795176188744723E-2</v>
      </c>
      <c r="O208" s="13">
        <f t="shared" si="25"/>
        <v>-3.9635134522078057E-2</v>
      </c>
      <c r="Q208">
        <v>199403</v>
      </c>
      <c r="R208" s="13">
        <f>AVERAGE(M$3:M208)</f>
        <v>3.5905285190783337E-3</v>
      </c>
      <c r="S208" s="13">
        <f>AVERAGE(N$3:N208)</f>
        <v>4.1514585757126314E-3</v>
      </c>
      <c r="T208" s="13">
        <f>AVERAGE(O$166:O208)</f>
        <v>-5.7412032678007168E-3</v>
      </c>
    </row>
    <row r="209" spans="1:20">
      <c r="A209">
        <v>199404</v>
      </c>
      <c r="B209" s="13">
        <v>3.9309999999999998E-2</v>
      </c>
      <c r="C209" s="13">
        <v>2.1124999999999998E-2</v>
      </c>
      <c r="D209" s="13">
        <v>2.06E-2</v>
      </c>
      <c r="F209">
        <v>199404</v>
      </c>
      <c r="G209" s="13">
        <f t="shared" si="20"/>
        <v>3.2758333333333333E-3</v>
      </c>
      <c r="H209" s="13">
        <f t="shared" si="21"/>
        <v>1.7604166666666664E-3</v>
      </c>
      <c r="I209" s="13">
        <f t="shared" si="22"/>
        <v>1.7166666666666667E-3</v>
      </c>
      <c r="K209">
        <v>199404</v>
      </c>
      <c r="L209" s="13">
        <v>2.478402938224886E-2</v>
      </c>
      <c r="M209" s="13">
        <f t="shared" si="23"/>
        <v>2.1508196048915528E-2</v>
      </c>
      <c r="N209" s="13">
        <f t="shared" si="24"/>
        <v>2.3023612715582193E-2</v>
      </c>
      <c r="O209" s="13">
        <f t="shared" si="25"/>
        <v>2.3067362715582192E-2</v>
      </c>
      <c r="Q209">
        <v>199404</v>
      </c>
      <c r="R209" s="13">
        <f>AVERAGE(M$3:M209)</f>
        <v>3.6770872994157113E-3</v>
      </c>
      <c r="S209" s="13">
        <f>AVERAGE(N$3:N209)</f>
        <v>4.2426284024752866E-3</v>
      </c>
      <c r="T209" s="13">
        <f>AVERAGE(O$166:O209)</f>
        <v>-5.0864631318147417E-3</v>
      </c>
    </row>
    <row r="210" spans="1:20">
      <c r="A210">
        <v>199405</v>
      </c>
      <c r="B210" s="13">
        <v>4.0759999999999998E-2</v>
      </c>
      <c r="C210" s="13">
        <v>2.0263200000000002E-2</v>
      </c>
      <c r="D210" s="13">
        <v>2.0199999999999999E-2</v>
      </c>
      <c r="F210">
        <v>199405</v>
      </c>
      <c r="G210" s="13">
        <f t="shared" si="20"/>
        <v>3.3966666666666663E-3</v>
      </c>
      <c r="H210" s="13">
        <f t="shared" si="21"/>
        <v>1.6886000000000002E-3</v>
      </c>
      <c r="I210" s="13">
        <f t="shared" si="22"/>
        <v>1.6833333333333333E-3</v>
      </c>
      <c r="K210">
        <v>199405</v>
      </c>
      <c r="L210" s="13">
        <v>4.6804693685252877E-2</v>
      </c>
      <c r="M210" s="13">
        <f t="shared" si="23"/>
        <v>4.3408027018586211E-2</v>
      </c>
      <c r="N210" s="13">
        <f t="shared" si="24"/>
        <v>4.5116093685252878E-2</v>
      </c>
      <c r="O210" s="13">
        <f t="shared" si="25"/>
        <v>4.5121360351919541E-2</v>
      </c>
      <c r="Q210">
        <v>199405</v>
      </c>
      <c r="R210" s="13">
        <f>AVERAGE(M$3:M210)</f>
        <v>3.8681014326809545E-3</v>
      </c>
      <c r="S210" s="13">
        <f>AVERAGE(N$3:N210)</f>
        <v>4.4391354471040251E-3</v>
      </c>
      <c r="T210" s="13">
        <f>AVERAGE(O$166:O210)</f>
        <v>-3.970733721065091E-3</v>
      </c>
    </row>
    <row r="211" spans="1:20">
      <c r="A211">
        <v>199406</v>
      </c>
      <c r="B211" s="13">
        <v>3.9780000000000003E-2</v>
      </c>
      <c r="C211" s="13">
        <v>0.02</v>
      </c>
      <c r="D211" s="13">
        <v>1.9699999999999999E-2</v>
      </c>
      <c r="F211">
        <v>199406</v>
      </c>
      <c r="G211" s="13">
        <f t="shared" si="20"/>
        <v>3.3150000000000002E-3</v>
      </c>
      <c r="H211" s="13">
        <f t="shared" si="21"/>
        <v>1.6666666666666668E-3</v>
      </c>
      <c r="I211" s="13">
        <f t="shared" si="22"/>
        <v>1.6416666666666665E-3</v>
      </c>
      <c r="K211">
        <v>199406</v>
      </c>
      <c r="L211" s="13">
        <v>-2.0358974752094916E-3</v>
      </c>
      <c r="M211" s="13">
        <f t="shared" si="23"/>
        <v>-5.3508974752094918E-3</v>
      </c>
      <c r="N211" s="13">
        <f t="shared" si="24"/>
        <v>-3.7025641418761586E-3</v>
      </c>
      <c r="O211" s="13">
        <f t="shared" si="25"/>
        <v>-3.6775641418761579E-3</v>
      </c>
      <c r="Q211">
        <v>199406</v>
      </c>
      <c r="R211" s="13">
        <f>AVERAGE(M$3:M211)</f>
        <v>3.8239913900594692E-3</v>
      </c>
      <c r="S211" s="13">
        <f>AVERAGE(N$3:N211)</f>
        <v>4.4001799466782824E-3</v>
      </c>
      <c r="T211" s="13">
        <f>AVERAGE(O$166:O211)</f>
        <v>-3.9643604693435919E-3</v>
      </c>
    </row>
    <row r="212" spans="1:20">
      <c r="A212">
        <v>199407</v>
      </c>
      <c r="B212" s="13">
        <v>4.2689999999999999E-2</v>
      </c>
      <c r="C212" s="13">
        <v>2.0193500000000003E-2</v>
      </c>
      <c r="D212" s="13">
        <v>1.9099999999999999E-2</v>
      </c>
      <c r="F212">
        <v>199407</v>
      </c>
      <c r="G212" s="13">
        <f t="shared" si="20"/>
        <v>3.5574999999999999E-3</v>
      </c>
      <c r="H212" s="13">
        <f t="shared" si="21"/>
        <v>1.6827916666666669E-3</v>
      </c>
      <c r="I212" s="13">
        <f t="shared" si="22"/>
        <v>1.5916666666666666E-3</v>
      </c>
      <c r="K212">
        <v>199407</v>
      </c>
      <c r="L212" s="13">
        <v>-2.1902891951955002E-2</v>
      </c>
      <c r="M212" s="13">
        <f t="shared" si="23"/>
        <v>-2.5460391951955E-2</v>
      </c>
      <c r="N212" s="13">
        <f t="shared" si="24"/>
        <v>-2.3585683618621667E-2</v>
      </c>
      <c r="O212" s="13">
        <f t="shared" si="25"/>
        <v>-2.3494558618621667E-2</v>
      </c>
      <c r="Q212">
        <v>199407</v>
      </c>
      <c r="R212" s="13">
        <f>AVERAGE(M$3:M212)</f>
        <v>3.6845419455736861E-3</v>
      </c>
      <c r="S212" s="13">
        <f>AVERAGE(N$3:N212)</f>
        <v>4.2669139297006635E-3</v>
      </c>
      <c r="T212" s="13">
        <f>AVERAGE(O$166:O212)</f>
        <v>-4.3798966001792955E-3</v>
      </c>
    </row>
    <row r="213" spans="1:20">
      <c r="A213">
        <v>199408</v>
      </c>
      <c r="B213" s="13">
        <v>4.3459999999999999E-2</v>
      </c>
      <c r="C213" s="13">
        <v>2.0652199999999999E-2</v>
      </c>
      <c r="D213" s="13">
        <v>1.9900000000000001E-2</v>
      </c>
      <c r="F213">
        <v>199408</v>
      </c>
      <c r="G213" s="13">
        <f t="shared" si="20"/>
        <v>3.6216666666666667E-3</v>
      </c>
      <c r="H213" s="13">
        <f t="shared" si="21"/>
        <v>1.7210166666666667E-3</v>
      </c>
      <c r="I213" s="13">
        <f t="shared" si="22"/>
        <v>1.6583333333333335E-3</v>
      </c>
      <c r="K213">
        <v>199408</v>
      </c>
      <c r="L213" s="13">
        <v>3.4619346586452931E-3</v>
      </c>
      <c r="M213" s="13">
        <f t="shared" si="23"/>
        <v>-1.597320080213736E-4</v>
      </c>
      <c r="N213" s="13">
        <f t="shared" si="24"/>
        <v>1.7409179919786264E-3</v>
      </c>
      <c r="O213" s="13">
        <f t="shared" si="25"/>
        <v>1.8036013253119596E-3</v>
      </c>
      <c r="Q213">
        <v>199408</v>
      </c>
      <c r="R213" s="13">
        <f>AVERAGE(M$3:M213)</f>
        <v>3.6663226377367428E-3</v>
      </c>
      <c r="S213" s="13">
        <f>AVERAGE(N$3:N213)</f>
        <v>4.254942384972123E-3</v>
      </c>
      <c r="T213" s="13">
        <f>AVERAGE(O$166:O213)</f>
        <v>-4.2510737267315605E-3</v>
      </c>
    </row>
    <row r="214" spans="1:20">
      <c r="A214">
        <v>199409</v>
      </c>
      <c r="B214" s="13">
        <v>4.632E-2</v>
      </c>
      <c r="C214" s="13">
        <v>2.1250000000000002E-2</v>
      </c>
      <c r="D214" s="13">
        <v>2.0899999999999998E-2</v>
      </c>
      <c r="F214">
        <v>199409</v>
      </c>
      <c r="G214" s="13">
        <f t="shared" si="20"/>
        <v>3.8600000000000001E-3</v>
      </c>
      <c r="H214" s="13">
        <f t="shared" si="21"/>
        <v>1.7708333333333335E-3</v>
      </c>
      <c r="I214" s="13">
        <f t="shared" si="22"/>
        <v>1.7416666666666665E-3</v>
      </c>
      <c r="K214">
        <v>199409</v>
      </c>
      <c r="L214" s="13">
        <v>-3.7158805614503403E-2</v>
      </c>
      <c r="M214" s="13">
        <f t="shared" si="23"/>
        <v>-4.1018805614503405E-2</v>
      </c>
      <c r="N214" s="13">
        <f t="shared" si="24"/>
        <v>-3.8929638947836735E-2</v>
      </c>
      <c r="O214" s="13">
        <f t="shared" si="25"/>
        <v>-3.8900472281170072E-2</v>
      </c>
      <c r="Q214">
        <v>199409</v>
      </c>
      <c r="R214" s="13">
        <f>AVERAGE(M$3:M214)</f>
        <v>3.4555437308865533E-3</v>
      </c>
      <c r="S214" s="13">
        <f>AVERAGE(N$3:N214)</f>
        <v>4.0512415296286844E-3</v>
      </c>
      <c r="T214" s="13">
        <f>AVERAGE(O$166:O214)</f>
        <v>-4.9582043094752041E-3</v>
      </c>
    </row>
    <row r="215" spans="1:20">
      <c r="A215">
        <v>199410</v>
      </c>
      <c r="B215" s="13">
        <v>4.505E-2</v>
      </c>
      <c r="C215" s="13">
        <v>2.17656E-2</v>
      </c>
      <c r="D215" s="13">
        <v>2.1099999999999997E-2</v>
      </c>
      <c r="F215">
        <v>199410</v>
      </c>
      <c r="G215" s="13">
        <f t="shared" si="20"/>
        <v>3.7541666666666665E-3</v>
      </c>
      <c r="H215" s="13">
        <f t="shared" si="21"/>
        <v>1.8138E-3</v>
      </c>
      <c r="I215" s="13">
        <f t="shared" si="22"/>
        <v>1.7583333333333331E-3</v>
      </c>
      <c r="K215">
        <v>199410</v>
      </c>
      <c r="L215" s="13">
        <v>4.4347788494373654E-3</v>
      </c>
      <c r="M215" s="13">
        <f t="shared" si="23"/>
        <v>6.8061218277069889E-4</v>
      </c>
      <c r="N215" s="13">
        <f t="shared" si="24"/>
        <v>2.6209788494373654E-3</v>
      </c>
      <c r="O215" s="13">
        <f t="shared" si="25"/>
        <v>2.6764455161040323E-3</v>
      </c>
      <c r="Q215">
        <v>199410</v>
      </c>
      <c r="R215" s="13">
        <f>AVERAGE(M$3:M215)</f>
        <v>3.4425158832428167E-3</v>
      </c>
      <c r="S215" s="13">
        <f>AVERAGE(N$3:N215)</f>
        <v>4.0445266813648757E-3</v>
      </c>
      <c r="T215" s="13">
        <f>AVERAGE(O$166:O215)</f>
        <v>-4.8055113129636196E-3</v>
      </c>
    </row>
    <row r="216" spans="1:20">
      <c r="A216">
        <v>199411</v>
      </c>
      <c r="B216" s="13">
        <v>4.6760000000000003E-2</v>
      </c>
      <c r="C216" s="13">
        <v>2.2046899999999998E-2</v>
      </c>
      <c r="D216" s="13">
        <v>2.06E-2</v>
      </c>
      <c r="F216">
        <v>199411</v>
      </c>
      <c r="G216" s="13">
        <f t="shared" si="20"/>
        <v>3.8966666666666668E-3</v>
      </c>
      <c r="H216" s="13">
        <f t="shared" si="21"/>
        <v>1.8372416666666664E-3</v>
      </c>
      <c r="I216" s="13">
        <f t="shared" si="22"/>
        <v>1.7166666666666667E-3</v>
      </c>
      <c r="K216">
        <v>199411</v>
      </c>
      <c r="L216" s="13">
        <v>-4.1718293294411235E-2</v>
      </c>
      <c r="M216" s="13">
        <f t="shared" si="23"/>
        <v>-4.5614959961077901E-2</v>
      </c>
      <c r="N216" s="13">
        <f t="shared" si="24"/>
        <v>-4.3555534961077905E-2</v>
      </c>
      <c r="O216" s="13">
        <f t="shared" si="25"/>
        <v>-4.34349599610779E-2</v>
      </c>
      <c r="Q216">
        <v>199411</v>
      </c>
      <c r="R216" s="13">
        <f>AVERAGE(M$3:M216)</f>
        <v>3.2132753419142155E-3</v>
      </c>
      <c r="S216" s="13">
        <f>AVERAGE(N$3:N216)</f>
        <v>3.8220964867740214E-3</v>
      </c>
      <c r="T216" s="13">
        <f>AVERAGE(O$166:O216)</f>
        <v>-5.5629514825344872E-3</v>
      </c>
    </row>
    <row r="217" spans="1:20">
      <c r="A217">
        <v>199412</v>
      </c>
      <c r="B217" s="13">
        <v>4.5499999999999999E-2</v>
      </c>
      <c r="C217" s="13">
        <v>2.2276799999999999E-2</v>
      </c>
      <c r="D217" s="13">
        <v>2.0799999999999999E-2</v>
      </c>
      <c r="F217">
        <v>199412</v>
      </c>
      <c r="G217" s="13">
        <f t="shared" si="20"/>
        <v>3.7916666666666667E-3</v>
      </c>
      <c r="H217" s="13">
        <f t="shared" si="21"/>
        <v>1.8564E-3</v>
      </c>
      <c r="I217" s="13">
        <f t="shared" si="22"/>
        <v>1.7333333333333333E-3</v>
      </c>
      <c r="K217">
        <v>199412</v>
      </c>
      <c r="L217" s="13">
        <v>2.6174451560121523E-2</v>
      </c>
      <c r="M217" s="13">
        <f t="shared" si="23"/>
        <v>2.2382784893454858E-2</v>
      </c>
      <c r="N217" s="13">
        <f t="shared" si="24"/>
        <v>2.4318051560121522E-2</v>
      </c>
      <c r="O217" s="13">
        <f t="shared" si="25"/>
        <v>2.444111822678819E-2</v>
      </c>
      <c r="Q217">
        <v>199412</v>
      </c>
      <c r="R217" s="13">
        <f>AVERAGE(M$3:M217)</f>
        <v>3.3024358514562651E-3</v>
      </c>
      <c r="S217" s="13">
        <f>AVERAGE(N$3:N217)</f>
        <v>3.9174265103709867E-3</v>
      </c>
      <c r="T217" s="13">
        <f>AVERAGE(O$166:O217)</f>
        <v>-4.9859501419705901E-3</v>
      </c>
    </row>
    <row r="218" spans="1:20">
      <c r="A218">
        <v>199501</v>
      </c>
      <c r="B218" s="13">
        <v>4.5670000000000002E-2</v>
      </c>
      <c r="C218" s="13">
        <v>2.1858599999999999E-2</v>
      </c>
      <c r="D218" s="13">
        <v>2.06E-2</v>
      </c>
      <c r="F218">
        <v>199501</v>
      </c>
      <c r="G218" s="13">
        <f t="shared" si="20"/>
        <v>3.8058333333333334E-3</v>
      </c>
      <c r="H218" s="13">
        <f t="shared" si="21"/>
        <v>1.8215499999999999E-3</v>
      </c>
      <c r="I218" s="13">
        <f t="shared" si="22"/>
        <v>1.7166666666666667E-3</v>
      </c>
      <c r="K218">
        <v>199501</v>
      </c>
      <c r="L218" s="13">
        <v>-6.4510683842805769E-2</v>
      </c>
      <c r="M218" s="13">
        <f t="shared" si="23"/>
        <v>-6.8316517176139097E-2</v>
      </c>
      <c r="N218" s="13">
        <f t="shared" si="24"/>
        <v>-6.6332233842805774E-2</v>
      </c>
      <c r="O218" s="13">
        <f t="shared" si="25"/>
        <v>-6.6227350509472441E-2</v>
      </c>
      <c r="Q218">
        <v>199501</v>
      </c>
      <c r="R218" s="13">
        <f>AVERAGE(M$3:M218)</f>
        <v>2.970866624476657E-3</v>
      </c>
      <c r="S218" s="13">
        <f>AVERAGE(N$3:N218)</f>
        <v>3.5921966013285019E-3</v>
      </c>
      <c r="T218" s="13">
        <f>AVERAGE(O$166:O218)</f>
        <v>-6.141448262112134E-3</v>
      </c>
    </row>
    <row r="219" spans="1:20">
      <c r="A219">
        <v>199502</v>
      </c>
      <c r="B219" s="13">
        <v>4.5110000000000004E-2</v>
      </c>
      <c r="C219" s="13">
        <v>2.1546900000000001E-2</v>
      </c>
      <c r="D219" s="13">
        <v>2.0499999999999997E-2</v>
      </c>
      <c r="F219">
        <v>199502</v>
      </c>
      <c r="G219" s="13">
        <f t="shared" si="20"/>
        <v>3.7591666666666672E-3</v>
      </c>
      <c r="H219" s="13">
        <f t="shared" si="21"/>
        <v>1.795575E-3</v>
      </c>
      <c r="I219" s="13">
        <f t="shared" si="22"/>
        <v>1.7083333333333332E-3</v>
      </c>
      <c r="K219">
        <v>199502</v>
      </c>
      <c r="L219" s="13">
        <v>-7.9704584519163804E-2</v>
      </c>
      <c r="M219" s="13">
        <f t="shared" si="23"/>
        <v>-8.3463751185830465E-2</v>
      </c>
      <c r="N219" s="13">
        <f t="shared" si="24"/>
        <v>-8.1500159519163798E-2</v>
      </c>
      <c r="O219" s="13">
        <f t="shared" si="25"/>
        <v>-8.1412917852497144E-2</v>
      </c>
      <c r="Q219">
        <v>199502</v>
      </c>
      <c r="R219" s="13">
        <f>AVERAGE(M$3:M219)</f>
        <v>2.572550413369251E-3</v>
      </c>
      <c r="S219" s="13">
        <f>AVERAGE(N$3:N219)</f>
        <v>3.2000659279621782E-3</v>
      </c>
      <c r="T219" s="13">
        <f>AVERAGE(O$166:O219)</f>
        <v>-7.5353643656377823E-3</v>
      </c>
    </row>
    <row r="220" spans="1:20">
      <c r="A220">
        <v>199503</v>
      </c>
      <c r="B220" s="13">
        <v>4.3810000000000002E-2</v>
      </c>
      <c r="C220" s="13">
        <v>2.1235799999999999E-2</v>
      </c>
      <c r="D220" s="13">
        <v>1.95E-2</v>
      </c>
      <c r="F220">
        <v>199503</v>
      </c>
      <c r="G220" s="13">
        <f t="shared" si="20"/>
        <v>3.6508333333333336E-3</v>
      </c>
      <c r="H220" s="13">
        <f t="shared" si="21"/>
        <v>1.76965E-3</v>
      </c>
      <c r="I220" s="13">
        <f t="shared" si="22"/>
        <v>1.6249999999999999E-3</v>
      </c>
      <c r="K220">
        <v>199503</v>
      </c>
      <c r="L220" s="13">
        <v>-2.236837570503385E-2</v>
      </c>
      <c r="M220" s="13">
        <f t="shared" si="23"/>
        <v>-2.6019209038367182E-2</v>
      </c>
      <c r="N220" s="13">
        <f t="shared" si="24"/>
        <v>-2.4138025705033851E-2</v>
      </c>
      <c r="O220" s="13">
        <f t="shared" si="25"/>
        <v>-2.3993375705033852E-2</v>
      </c>
      <c r="Q220">
        <v>199503</v>
      </c>
      <c r="R220" s="13">
        <f>AVERAGE(M$3:M220)</f>
        <v>2.4413955534989002E-3</v>
      </c>
      <c r="S220" s="13">
        <f>AVERAGE(N$3:N220)</f>
        <v>3.0746618379025631E-3</v>
      </c>
      <c r="T220" s="13">
        <f>AVERAGE(O$166:O220)</f>
        <v>-7.8346009354449842E-3</v>
      </c>
    </row>
    <row r="221" spans="1:20">
      <c r="A221">
        <v>199504</v>
      </c>
      <c r="B221" s="13">
        <v>3.85E-2</v>
      </c>
      <c r="C221" s="13">
        <v>1.47031E-2</v>
      </c>
      <c r="D221" s="13">
        <v>1.38E-2</v>
      </c>
      <c r="F221">
        <v>199504</v>
      </c>
      <c r="G221" s="13">
        <f t="shared" si="20"/>
        <v>3.2083333333333334E-3</v>
      </c>
      <c r="H221" s="13">
        <f t="shared" si="21"/>
        <v>1.2252583333333333E-3</v>
      </c>
      <c r="I221" s="13">
        <f t="shared" si="22"/>
        <v>1.15E-3</v>
      </c>
      <c r="K221">
        <v>199504</v>
      </c>
      <c r="L221" s="13">
        <v>1.599891796882295E-2</v>
      </c>
      <c r="M221" s="13">
        <f t="shared" si="23"/>
        <v>1.2790584635489616E-2</v>
      </c>
      <c r="N221" s="13">
        <f t="shared" si="24"/>
        <v>1.4773659635489617E-2</v>
      </c>
      <c r="O221" s="13">
        <f t="shared" si="25"/>
        <v>1.484891796882295E-2</v>
      </c>
      <c r="Q221">
        <v>199504</v>
      </c>
      <c r="R221" s="13">
        <f>AVERAGE(M$3:M221)</f>
        <v>2.4886521246495429E-3</v>
      </c>
      <c r="S221" s="13">
        <f>AVERAGE(N$3:N221)</f>
        <v>3.1280819191700838E-3</v>
      </c>
      <c r="T221" s="13">
        <f>AVERAGE(O$166:O221)</f>
        <v>-7.4295380978687707E-3</v>
      </c>
    </row>
    <row r="222" spans="1:20">
      <c r="A222">
        <v>199505</v>
      </c>
      <c r="B222" s="13">
        <v>3.524E-2</v>
      </c>
      <c r="C222" s="13">
        <v>1.26E-2</v>
      </c>
      <c r="D222" s="13">
        <v>1.23E-2</v>
      </c>
      <c r="F222">
        <v>199505</v>
      </c>
      <c r="G222" s="13">
        <f t="shared" si="20"/>
        <v>2.9366666666666669E-3</v>
      </c>
      <c r="H222" s="13">
        <f t="shared" si="21"/>
        <v>1.0499999999999999E-3</v>
      </c>
      <c r="I222" s="13">
        <f t="shared" si="22"/>
        <v>1.0250000000000001E-3</v>
      </c>
      <c r="K222">
        <v>199505</v>
      </c>
      <c r="L222" s="13">
        <v>-5.9929445413746403E-2</v>
      </c>
      <c r="M222" s="13">
        <f t="shared" si="23"/>
        <v>-6.2866112080413067E-2</v>
      </c>
      <c r="N222" s="13">
        <f t="shared" si="24"/>
        <v>-6.0979445413746405E-2</v>
      </c>
      <c r="O222" s="13">
        <f t="shared" si="25"/>
        <v>-6.0954445413746401E-2</v>
      </c>
      <c r="Q222">
        <v>199505</v>
      </c>
      <c r="R222" s="13">
        <f>AVERAGE(M$3:M222)</f>
        <v>2.1915850146265311E-3</v>
      </c>
      <c r="S222" s="13">
        <f>AVERAGE(N$3:N222)</f>
        <v>2.8366840676568271E-3</v>
      </c>
      <c r="T222" s="13">
        <f>AVERAGE(O$166:O222)</f>
        <v>-8.3685715595508345E-3</v>
      </c>
    </row>
    <row r="223" spans="1:20">
      <c r="A223">
        <v>199506</v>
      </c>
      <c r="B223" s="13">
        <v>3.2300000000000002E-2</v>
      </c>
      <c r="C223" s="13">
        <v>1.23E-2</v>
      </c>
      <c r="D223" s="13">
        <v>1.0700000000000001E-2</v>
      </c>
      <c r="F223">
        <v>199506</v>
      </c>
      <c r="G223" s="13">
        <f t="shared" si="20"/>
        <v>2.6916666666666669E-3</v>
      </c>
      <c r="H223" s="13">
        <f t="shared" si="21"/>
        <v>1.0250000000000001E-3</v>
      </c>
      <c r="I223" s="13">
        <f t="shared" si="22"/>
        <v>8.916666666666668E-4</v>
      </c>
      <c r="K223">
        <v>199506</v>
      </c>
      <c r="L223" s="13">
        <v>-4.2604706932262412E-2</v>
      </c>
      <c r="M223" s="13">
        <f t="shared" si="23"/>
        <v>-4.5296373598929081E-2</v>
      </c>
      <c r="N223" s="13">
        <f t="shared" si="24"/>
        <v>-4.362970693226241E-2</v>
      </c>
      <c r="O223" s="13">
        <f t="shared" si="25"/>
        <v>-4.3496373598929078E-2</v>
      </c>
      <c r="Q223">
        <v>199506</v>
      </c>
      <c r="R223" s="13">
        <f>AVERAGE(M$3:M223)</f>
        <v>1.9767073738412117E-3</v>
      </c>
      <c r="S223" s="13">
        <f>AVERAGE(N$3:N223)</f>
        <v>2.6264289047612647E-3</v>
      </c>
      <c r="T223" s="13">
        <f>AVERAGE(O$166:O223)</f>
        <v>-8.9742233188504598E-3</v>
      </c>
    </row>
    <row r="224" spans="1:20">
      <c r="A224">
        <v>199507</v>
      </c>
      <c r="B224" s="13">
        <v>2.8069999999999998E-2</v>
      </c>
      <c r="C224" s="13">
        <v>8.8999999999999999E-3</v>
      </c>
      <c r="D224" s="13">
        <v>7.4999999999999997E-3</v>
      </c>
      <c r="F224">
        <v>199507</v>
      </c>
      <c r="G224" s="13">
        <f t="shared" si="20"/>
        <v>2.3391666666666665E-3</v>
      </c>
      <c r="H224" s="13">
        <f t="shared" si="21"/>
        <v>7.4166666666666662E-4</v>
      </c>
      <c r="I224" s="13">
        <f t="shared" si="22"/>
        <v>6.2500000000000001E-4</v>
      </c>
      <c r="K224">
        <v>199507</v>
      </c>
      <c r="L224" s="13">
        <v>0.11394771337614346</v>
      </c>
      <c r="M224" s="13">
        <f t="shared" si="23"/>
        <v>0.11160854670947679</v>
      </c>
      <c r="N224" s="13">
        <f t="shared" si="24"/>
        <v>0.11320604670947679</v>
      </c>
      <c r="O224" s="13">
        <f t="shared" si="25"/>
        <v>0.11332271337614346</v>
      </c>
      <c r="Q224">
        <v>199507</v>
      </c>
      <c r="R224" s="13">
        <f>AVERAGE(M$3:M224)</f>
        <v>2.4705444879656964E-3</v>
      </c>
      <c r="S224" s="13">
        <f>AVERAGE(N$3:N224)</f>
        <v>3.1245352912689923E-3</v>
      </c>
      <c r="T224" s="13">
        <f>AVERAGE(O$166:O224)</f>
        <v>-6.9013938833420874E-3</v>
      </c>
    </row>
    <row r="225" spans="1:20">
      <c r="A225">
        <v>199508</v>
      </c>
      <c r="B225" s="13">
        <v>2.8629999999999999E-2</v>
      </c>
      <c r="C225" s="13">
        <v>8.3000000000000001E-3</v>
      </c>
      <c r="D225" s="13">
        <v>6.5000000000000006E-3</v>
      </c>
      <c r="F225">
        <v>199508</v>
      </c>
      <c r="G225" s="13">
        <f t="shared" si="20"/>
        <v>2.3858333333333331E-3</v>
      </c>
      <c r="H225" s="13">
        <f t="shared" si="21"/>
        <v>6.9166666666666671E-4</v>
      </c>
      <c r="I225" s="13">
        <f t="shared" si="22"/>
        <v>5.4166666666666675E-4</v>
      </c>
      <c r="K225">
        <v>199508</v>
      </c>
      <c r="L225" s="13">
        <v>7.2927686239833575E-2</v>
      </c>
      <c r="M225" s="13">
        <f t="shared" si="23"/>
        <v>7.0541852906500238E-2</v>
      </c>
      <c r="N225" s="13">
        <f t="shared" si="24"/>
        <v>7.2236019573166915E-2</v>
      </c>
      <c r="O225" s="13">
        <f t="shared" si="25"/>
        <v>7.2386019573166913E-2</v>
      </c>
      <c r="Q225">
        <v>199508</v>
      </c>
      <c r="R225" s="13">
        <f>AVERAGE(M$3:M225)</f>
        <v>2.7757969920846853E-3</v>
      </c>
      <c r="S225" s="13">
        <f>AVERAGE(N$3:N225)</f>
        <v>3.4344522611429742E-3</v>
      </c>
      <c r="T225" s="13">
        <f>AVERAGE(O$166:O225)</f>
        <v>-5.5799369924002702E-3</v>
      </c>
    </row>
    <row r="226" spans="1:20">
      <c r="A226">
        <v>199509</v>
      </c>
      <c r="B226" s="13">
        <v>3.2639999999999995E-2</v>
      </c>
      <c r="C226" s="13">
        <v>5.1999999999999998E-3</v>
      </c>
      <c r="D226" s="13">
        <v>3.7000000000000002E-3</v>
      </c>
      <c r="F226">
        <v>199509</v>
      </c>
      <c r="G226" s="13">
        <f t="shared" si="20"/>
        <v>2.7199999999999998E-3</v>
      </c>
      <c r="H226" s="13">
        <f t="shared" si="21"/>
        <v>4.3333333333333331E-4</v>
      </c>
      <c r="I226" s="13">
        <f t="shared" si="22"/>
        <v>3.0833333333333337E-4</v>
      </c>
      <c r="K226">
        <v>199509</v>
      </c>
      <c r="L226" s="13">
        <v>1.0719092594086788E-2</v>
      </c>
      <c r="M226" s="13">
        <f t="shared" si="23"/>
        <v>7.9990925940867878E-3</v>
      </c>
      <c r="N226" s="13">
        <f t="shared" si="24"/>
        <v>1.0285759260753456E-2</v>
      </c>
      <c r="O226" s="13">
        <f t="shared" si="25"/>
        <v>1.0410759260753454E-2</v>
      </c>
      <c r="Q226">
        <v>199509</v>
      </c>
      <c r="R226" s="13">
        <f>AVERAGE(M$3:M226)</f>
        <v>2.7991152760221951E-3</v>
      </c>
      <c r="S226" s="13">
        <f>AVERAGE(N$3:N226)</f>
        <v>3.4650384531055211E-3</v>
      </c>
      <c r="T226" s="13">
        <f>AVERAGE(O$166:O226)</f>
        <v>-5.3177944308731599E-3</v>
      </c>
    </row>
    <row r="227" spans="1:20">
      <c r="A227">
        <v>199510</v>
      </c>
      <c r="B227" s="13">
        <v>2.7770000000000003E-2</v>
      </c>
      <c r="C227" s="13">
        <v>4.0999999999999995E-3</v>
      </c>
      <c r="D227" s="13">
        <v>2.3E-3</v>
      </c>
      <c r="F227">
        <v>199510</v>
      </c>
      <c r="G227" s="13">
        <f t="shared" si="20"/>
        <v>2.3141666666666671E-3</v>
      </c>
      <c r="H227" s="13">
        <f t="shared" si="21"/>
        <v>3.4166666666666661E-4</v>
      </c>
      <c r="I227" s="13">
        <f t="shared" si="22"/>
        <v>1.9166666666666667E-4</v>
      </c>
      <c r="K227">
        <v>199510</v>
      </c>
      <c r="L227" s="13">
        <v>-1.7748540468439933E-2</v>
      </c>
      <c r="M227" s="13">
        <f t="shared" si="23"/>
        <v>-2.0062707135106599E-2</v>
      </c>
      <c r="N227" s="13">
        <f t="shared" si="24"/>
        <v>-1.80902071351066E-2</v>
      </c>
      <c r="O227" s="13">
        <f t="shared" si="25"/>
        <v>-1.7940207135106599E-2</v>
      </c>
      <c r="Q227">
        <v>199510</v>
      </c>
      <c r="R227" s="13">
        <f>AVERAGE(M$3:M227)</f>
        <v>2.6975071764171782E-3</v>
      </c>
      <c r="S227" s="13">
        <f>AVERAGE(N$3:N227)</f>
        <v>3.3692373616023563E-3</v>
      </c>
      <c r="T227" s="13">
        <f>AVERAGE(O$166:O227)</f>
        <v>-5.5213817325543441E-3</v>
      </c>
    </row>
    <row r="228" spans="1:20">
      <c r="A228">
        <v>199511</v>
      </c>
      <c r="B228" s="13">
        <v>2.9980000000000003E-2</v>
      </c>
      <c r="C228" s="13">
        <v>4.0000000000000001E-3</v>
      </c>
      <c r="D228" s="13">
        <v>1.8E-3</v>
      </c>
      <c r="F228">
        <v>199511</v>
      </c>
      <c r="G228" s="13">
        <f t="shared" si="20"/>
        <v>2.4983333333333337E-3</v>
      </c>
      <c r="H228" s="13">
        <f t="shared" si="21"/>
        <v>3.3333333333333332E-4</v>
      </c>
      <c r="I228" s="13">
        <f t="shared" si="22"/>
        <v>1.4999999999999999E-4</v>
      </c>
      <c r="K228">
        <v>199511</v>
      </c>
      <c r="L228" s="13">
        <v>4.7782464208985312E-2</v>
      </c>
      <c r="M228" s="13">
        <f t="shared" si="23"/>
        <v>4.528413087565198E-2</v>
      </c>
      <c r="N228" s="13">
        <f t="shared" si="24"/>
        <v>4.7449130875651981E-2</v>
      </c>
      <c r="O228" s="13">
        <f t="shared" si="25"/>
        <v>4.7632464208985315E-2</v>
      </c>
      <c r="Q228">
        <v>199511</v>
      </c>
      <c r="R228" s="13">
        <f>AVERAGE(M$3:M228)</f>
        <v>2.8859435644668897E-3</v>
      </c>
      <c r="S228" s="13">
        <f>AVERAGE(N$3:N228)</f>
        <v>3.5642811382131951E-3</v>
      </c>
      <c r="T228" s="13">
        <f>AVERAGE(O$166:O228)</f>
        <v>-4.6776698922124452E-3</v>
      </c>
    </row>
    <row r="229" spans="1:20">
      <c r="A229">
        <v>199512</v>
      </c>
      <c r="B229" s="13">
        <v>2.9069999999999999E-2</v>
      </c>
      <c r="C229" s="13">
        <v>4.0000000000000001E-3</v>
      </c>
      <c r="D229" s="13">
        <v>1.8E-3</v>
      </c>
      <c r="F229">
        <v>199512</v>
      </c>
      <c r="G229" s="13">
        <f t="shared" si="20"/>
        <v>2.4224999999999997E-3</v>
      </c>
      <c r="H229" s="13">
        <f t="shared" si="21"/>
        <v>3.3333333333333332E-4</v>
      </c>
      <c r="I229" s="13">
        <f t="shared" si="22"/>
        <v>1.4999999999999999E-4</v>
      </c>
      <c r="K229">
        <v>199512</v>
      </c>
      <c r="L229" s="13">
        <v>6.3305757567092322E-2</v>
      </c>
      <c r="M229" s="13">
        <f t="shared" si="23"/>
        <v>6.0883257567092321E-2</v>
      </c>
      <c r="N229" s="13">
        <f t="shared" si="24"/>
        <v>6.2972424233758983E-2</v>
      </c>
      <c r="O229" s="13">
        <f t="shared" si="25"/>
        <v>6.3155757567092324E-2</v>
      </c>
      <c r="Q229">
        <v>199512</v>
      </c>
      <c r="R229" s="13">
        <f>AVERAGE(M$3:M229)</f>
        <v>3.1414383398088519E-3</v>
      </c>
      <c r="S229" s="13">
        <f>AVERAGE(N$3:N229)</f>
        <v>3.8259910196913704E-3</v>
      </c>
      <c r="T229" s="13">
        <f>AVERAGE(O$166:O229)</f>
        <v>-3.6177725881608078E-3</v>
      </c>
    </row>
    <row r="230" spans="1:20">
      <c r="A230">
        <v>199601</v>
      </c>
      <c r="B230" s="13">
        <v>3.0979999999999997E-2</v>
      </c>
      <c r="C230" s="13">
        <v>4.0999999999999995E-3</v>
      </c>
      <c r="D230" s="13">
        <v>2.3E-3</v>
      </c>
      <c r="F230">
        <v>199601</v>
      </c>
      <c r="G230" s="13">
        <f t="shared" si="20"/>
        <v>2.5816666666666666E-3</v>
      </c>
      <c r="H230" s="13">
        <f t="shared" si="21"/>
        <v>3.4166666666666661E-4</v>
      </c>
      <c r="I230" s="13">
        <f t="shared" si="22"/>
        <v>1.9166666666666667E-4</v>
      </c>
      <c r="K230">
        <v>199601</v>
      </c>
      <c r="L230" s="13">
        <v>2.1202203751167673E-2</v>
      </c>
      <c r="M230" s="13">
        <f t="shared" si="23"/>
        <v>1.8620537084501006E-2</v>
      </c>
      <c r="N230" s="13">
        <f t="shared" si="24"/>
        <v>2.0860537084501005E-2</v>
      </c>
      <c r="O230" s="13">
        <f t="shared" si="25"/>
        <v>2.1010537084501006E-2</v>
      </c>
      <c r="Q230">
        <v>199601</v>
      </c>
      <c r="R230" s="13">
        <f>AVERAGE(M$3:M230)</f>
        <v>3.2093291237767999E-3</v>
      </c>
      <c r="S230" s="13">
        <f>AVERAGE(N$3:N230)</f>
        <v>3.900703941028255E-3</v>
      </c>
      <c r="T230" s="13">
        <f>AVERAGE(O$166:O230)</f>
        <v>-3.238875516273703E-3</v>
      </c>
    </row>
    <row r="231" spans="1:20">
      <c r="A231">
        <v>199602</v>
      </c>
      <c r="B231" s="13">
        <v>3.1099999999999999E-2</v>
      </c>
      <c r="C231" s="13">
        <v>4.0000000000000001E-3</v>
      </c>
      <c r="D231" s="13">
        <v>2.3999999999999998E-3</v>
      </c>
      <c r="F231">
        <v>199602</v>
      </c>
      <c r="G231" s="13">
        <f t="shared" si="20"/>
        <v>2.5916666666666666E-3</v>
      </c>
      <c r="H231" s="13">
        <f t="shared" si="21"/>
        <v>3.3333333333333332E-4</v>
      </c>
      <c r="I231" s="13">
        <f t="shared" si="22"/>
        <v>1.9999999999999998E-4</v>
      </c>
      <c r="K231">
        <v>199602</v>
      </c>
      <c r="L231" s="13">
        <v>-3.166217326560819E-2</v>
      </c>
      <c r="M231" s="13">
        <f t="shared" si="23"/>
        <v>-3.4253839932274856E-2</v>
      </c>
      <c r="N231" s="13">
        <f t="shared" si="24"/>
        <v>-3.1995506598941521E-2</v>
      </c>
      <c r="O231" s="13">
        <f t="shared" si="25"/>
        <v>-3.1862173265608189E-2</v>
      </c>
      <c r="Q231">
        <v>199602</v>
      </c>
      <c r="R231" s="13">
        <f>AVERAGE(M$3:M231)</f>
        <v>3.0457344990778845E-3</v>
      </c>
      <c r="S231" s="13">
        <f>AVERAGE(N$3:N231)</f>
        <v>3.7439519299366834E-3</v>
      </c>
      <c r="T231" s="13">
        <f>AVERAGE(O$166:O231)</f>
        <v>-3.6725618458090738E-3</v>
      </c>
    </row>
    <row r="232" spans="1:20">
      <c r="A232">
        <v>199603</v>
      </c>
      <c r="B232" s="13">
        <v>3.3070000000000002E-2</v>
      </c>
      <c r="C232" s="13">
        <v>4.0000000000000001E-3</v>
      </c>
      <c r="D232" s="13">
        <v>2.3E-3</v>
      </c>
      <c r="F232">
        <v>199603</v>
      </c>
      <c r="G232" s="13">
        <f t="shared" si="20"/>
        <v>2.7558333333333337E-3</v>
      </c>
      <c r="H232" s="13">
        <f t="shared" si="21"/>
        <v>3.3333333333333332E-4</v>
      </c>
      <c r="I232" s="13">
        <f t="shared" si="22"/>
        <v>1.9166666666666667E-4</v>
      </c>
      <c r="K232">
        <v>199603</v>
      </c>
      <c r="L232" s="13">
        <v>5.0252014135880145E-2</v>
      </c>
      <c r="M232" s="13">
        <f t="shared" si="23"/>
        <v>4.7496180802546813E-2</v>
      </c>
      <c r="N232" s="13">
        <f t="shared" si="24"/>
        <v>4.9918680802546814E-2</v>
      </c>
      <c r="O232" s="13">
        <f t="shared" si="25"/>
        <v>5.0060347469213479E-2</v>
      </c>
      <c r="Q232">
        <v>199603</v>
      </c>
      <c r="R232" s="13">
        <f>AVERAGE(M$3:M232)</f>
        <v>3.2389973090929665E-3</v>
      </c>
      <c r="S232" s="13">
        <f>AVERAGE(N$3:N232)</f>
        <v>3.9447116206871623E-3</v>
      </c>
      <c r="T232" s="13">
        <f>AVERAGE(O$166:O232)</f>
        <v>-2.8705781246893343E-3</v>
      </c>
    </row>
    <row r="233" spans="1:20">
      <c r="A233">
        <v>199604</v>
      </c>
      <c r="B233" s="13">
        <v>3.313E-2</v>
      </c>
      <c r="C233" s="13">
        <v>4.1999999999999997E-3</v>
      </c>
      <c r="D233" s="13">
        <v>2.8000000000000004E-3</v>
      </c>
      <c r="F233">
        <v>199604</v>
      </c>
      <c r="G233" s="13">
        <f t="shared" si="20"/>
        <v>2.7608333333333335E-3</v>
      </c>
      <c r="H233" s="13">
        <f t="shared" si="21"/>
        <v>3.5E-4</v>
      </c>
      <c r="I233" s="13">
        <f t="shared" si="22"/>
        <v>2.3333333333333336E-4</v>
      </c>
      <c r="K233">
        <v>199604</v>
      </c>
      <c r="L233" s="13">
        <v>4.682110221113369E-2</v>
      </c>
      <c r="M233" s="13">
        <f t="shared" si="23"/>
        <v>4.406026887780036E-2</v>
      </c>
      <c r="N233" s="13">
        <f t="shared" si="24"/>
        <v>4.6471102211133687E-2</v>
      </c>
      <c r="O233" s="13">
        <f t="shared" si="25"/>
        <v>4.6587768877800355E-2</v>
      </c>
      <c r="Q233">
        <v>199604</v>
      </c>
      <c r="R233" s="13">
        <f>AVERAGE(M$3:M233)</f>
        <v>3.4157127704293622E-3</v>
      </c>
      <c r="S233" s="13">
        <f>AVERAGE(N$3:N233)</f>
        <v>4.1288085496501347E-3</v>
      </c>
      <c r="T233" s="13">
        <f>AVERAGE(O$166:O233)</f>
        <v>-2.1432494922997802E-3</v>
      </c>
    </row>
    <row r="234" spans="1:20">
      <c r="A234">
        <v>199605</v>
      </c>
      <c r="B234" s="13">
        <v>3.3070000000000002E-2</v>
      </c>
      <c r="C234" s="13">
        <v>4.0999999999999995E-3</v>
      </c>
      <c r="D234" s="13">
        <v>3.0000000000000001E-3</v>
      </c>
      <c r="F234">
        <v>199605</v>
      </c>
      <c r="G234" s="13">
        <f t="shared" si="20"/>
        <v>2.7558333333333337E-3</v>
      </c>
      <c r="H234" s="13">
        <f t="shared" si="21"/>
        <v>3.4166666666666661E-4</v>
      </c>
      <c r="I234" s="13">
        <f t="shared" si="22"/>
        <v>2.5000000000000001E-4</v>
      </c>
      <c r="K234">
        <v>199605</v>
      </c>
      <c r="L234" s="13">
        <v>-1.8168724861849266E-2</v>
      </c>
      <c r="M234" s="13">
        <f t="shared" si="23"/>
        <v>-2.0924558195182599E-2</v>
      </c>
      <c r="N234" s="13">
        <f t="shared" si="24"/>
        <v>-1.8510391528515933E-2</v>
      </c>
      <c r="O234" s="13">
        <f t="shared" si="25"/>
        <v>-1.8418724861849266E-2</v>
      </c>
      <c r="Q234">
        <v>199605</v>
      </c>
      <c r="R234" s="13">
        <f>AVERAGE(M$3:M234)</f>
        <v>3.3107978093706901E-3</v>
      </c>
      <c r="S234" s="13">
        <f>AVERAGE(N$3:N234)</f>
        <v>4.0312257906925221E-3</v>
      </c>
      <c r="T234" s="13">
        <f>AVERAGE(O$166:O234)</f>
        <v>-2.3791259469309318E-3</v>
      </c>
    </row>
    <row r="235" spans="1:20">
      <c r="A235">
        <v>199606</v>
      </c>
      <c r="B235" s="13">
        <v>3.2840000000000001E-2</v>
      </c>
      <c r="C235" s="13">
        <v>4.0999999999999995E-3</v>
      </c>
      <c r="D235" s="13">
        <v>2.8000000000000004E-3</v>
      </c>
      <c r="F235">
        <v>199606</v>
      </c>
      <c r="G235" s="13">
        <f t="shared" si="20"/>
        <v>2.7366666666666668E-3</v>
      </c>
      <c r="H235" s="13">
        <f t="shared" si="21"/>
        <v>3.4166666666666661E-4</v>
      </c>
      <c r="I235" s="13">
        <f t="shared" si="22"/>
        <v>2.3333333333333336E-4</v>
      </c>
      <c r="K235">
        <v>199606</v>
      </c>
      <c r="L235" s="13">
        <v>1.8569098991724486E-2</v>
      </c>
      <c r="M235" s="13">
        <f t="shared" si="23"/>
        <v>1.5832432325057821E-2</v>
      </c>
      <c r="N235" s="13">
        <f t="shared" si="24"/>
        <v>1.8227432325057819E-2</v>
      </c>
      <c r="O235" s="13">
        <f t="shared" si="25"/>
        <v>1.8335765658391154E-2</v>
      </c>
      <c r="Q235">
        <v>199606</v>
      </c>
      <c r="R235" s="13">
        <f>AVERAGE(M$3:M235)</f>
        <v>3.3645387300388751E-3</v>
      </c>
      <c r="S235" s="13">
        <f>AVERAGE(N$3:N235)</f>
        <v>4.0921537157327164E-3</v>
      </c>
      <c r="T235" s="13">
        <f>AVERAGE(O$166:O235)</f>
        <v>-2.0831989239977595E-3</v>
      </c>
    </row>
    <row r="236" spans="1:20">
      <c r="A236">
        <v>199607</v>
      </c>
      <c r="B236" s="13">
        <v>3.2620000000000003E-2</v>
      </c>
      <c r="C236" s="13">
        <v>4.1999999999999997E-3</v>
      </c>
      <c r="D236" s="13">
        <v>2.8000000000000004E-3</v>
      </c>
      <c r="F236">
        <v>199607</v>
      </c>
      <c r="G236" s="13">
        <f t="shared" si="20"/>
        <v>2.7183333333333335E-3</v>
      </c>
      <c r="H236" s="13">
        <f t="shared" si="21"/>
        <v>3.5E-4</v>
      </c>
      <c r="I236" s="13">
        <f t="shared" si="22"/>
        <v>2.3333333333333336E-4</v>
      </c>
      <c r="K236">
        <v>199607</v>
      </c>
      <c r="L236" s="13">
        <v>-7.3438790770989193E-2</v>
      </c>
      <c r="M236" s="13">
        <f t="shared" si="23"/>
        <v>-7.6157124104322529E-2</v>
      </c>
      <c r="N236" s="13">
        <f t="shared" si="24"/>
        <v>-7.3788790770989196E-2</v>
      </c>
      <c r="O236" s="13">
        <f t="shared" si="25"/>
        <v>-7.3672124104322528E-2</v>
      </c>
      <c r="Q236">
        <v>199607</v>
      </c>
      <c r="R236" s="13">
        <f>AVERAGE(M$3:M236)</f>
        <v>3.0247025640800658E-3</v>
      </c>
      <c r="S236" s="13">
        <f>AVERAGE(N$3:N236)</f>
        <v>3.7593291666441612E-3</v>
      </c>
      <c r="T236" s="13">
        <f>AVERAGE(O$166:O236)</f>
        <v>-3.0914936448474041E-3</v>
      </c>
    </row>
    <row r="237" spans="1:20">
      <c r="A237">
        <v>199608</v>
      </c>
      <c r="B237" s="13">
        <v>3.3050000000000003E-2</v>
      </c>
      <c r="C237" s="13">
        <v>3.9000000000000003E-3</v>
      </c>
      <c r="D237" s="13">
        <v>2.3999999999999998E-3</v>
      </c>
      <c r="F237">
        <v>199608</v>
      </c>
      <c r="G237" s="13">
        <f t="shared" si="20"/>
        <v>2.7541666666666669E-3</v>
      </c>
      <c r="H237" s="13">
        <f t="shared" si="21"/>
        <v>3.2500000000000004E-4</v>
      </c>
      <c r="I237" s="13">
        <f t="shared" si="22"/>
        <v>1.9999999999999998E-4</v>
      </c>
      <c r="K237">
        <v>199608</v>
      </c>
      <c r="L237" s="13">
        <v>-2.3988887197180384E-2</v>
      </c>
      <c r="M237" s="13">
        <f t="shared" si="23"/>
        <v>-2.6743053863847052E-2</v>
      </c>
      <c r="N237" s="13">
        <f t="shared" si="24"/>
        <v>-2.4313887197180382E-2</v>
      </c>
      <c r="O237" s="13">
        <f t="shared" si="25"/>
        <v>-2.4188887197180382E-2</v>
      </c>
      <c r="Q237">
        <v>199608</v>
      </c>
      <c r="R237" s="13">
        <f>AVERAGE(M$3:M237)</f>
        <v>2.89803126013144E-3</v>
      </c>
      <c r="S237" s="13">
        <f>AVERAGE(N$3:N237)</f>
        <v>3.6398686714789502E-3</v>
      </c>
      <c r="T237" s="13">
        <f>AVERAGE(O$166:O237)</f>
        <v>-3.3845129997409173E-3</v>
      </c>
    </row>
    <row r="238" spans="1:20">
      <c r="A238">
        <v>199609</v>
      </c>
      <c r="B238" s="13">
        <v>3.1179999999999999E-2</v>
      </c>
      <c r="C238" s="13">
        <v>4.0999999999999995E-3</v>
      </c>
      <c r="D238" s="13">
        <v>2.3999999999999998E-3</v>
      </c>
      <c r="F238">
        <v>199609</v>
      </c>
      <c r="G238" s="13">
        <f t="shared" si="20"/>
        <v>2.5983333333333331E-3</v>
      </c>
      <c r="H238" s="13">
        <f t="shared" si="21"/>
        <v>3.4166666666666661E-4</v>
      </c>
      <c r="I238" s="13">
        <f t="shared" si="22"/>
        <v>1.9999999999999998E-4</v>
      </c>
      <c r="K238">
        <v>199609</v>
      </c>
      <c r="L238" s="13">
        <v>5.5626440487414094E-2</v>
      </c>
      <c r="M238" s="13">
        <f t="shared" si="23"/>
        <v>5.302810715408076E-2</v>
      </c>
      <c r="N238" s="13">
        <f t="shared" si="24"/>
        <v>5.5284773820747431E-2</v>
      </c>
      <c r="O238" s="13">
        <f t="shared" si="25"/>
        <v>5.5426440487414096E-2</v>
      </c>
      <c r="Q238">
        <v>199609</v>
      </c>
      <c r="R238" s="13">
        <f>AVERAGE(M$3:M238)</f>
        <v>3.1104468359532591E-3</v>
      </c>
      <c r="S238" s="13">
        <f>AVERAGE(N$3:N238)</f>
        <v>3.8587030153317829E-3</v>
      </c>
      <c r="T238" s="13">
        <f>AVERAGE(O$166:O238)</f>
        <v>-2.5788834999168758E-3</v>
      </c>
    </row>
    <row r="239" spans="1:20">
      <c r="A239">
        <v>199610</v>
      </c>
      <c r="B239" s="13">
        <v>2.8750000000000001E-2</v>
      </c>
      <c r="C239" s="13">
        <v>4.1999999999999997E-3</v>
      </c>
      <c r="D239" s="13">
        <v>2.5999999999999999E-3</v>
      </c>
      <c r="F239">
        <v>199610</v>
      </c>
      <c r="G239" s="13">
        <f t="shared" si="20"/>
        <v>2.3958333333333336E-3</v>
      </c>
      <c r="H239" s="13">
        <f t="shared" si="21"/>
        <v>3.5E-4</v>
      </c>
      <c r="I239" s="13">
        <f t="shared" si="22"/>
        <v>2.1666666666666666E-4</v>
      </c>
      <c r="K239">
        <v>199610</v>
      </c>
      <c r="L239" s="13">
        <v>-4.6547223099623919E-2</v>
      </c>
      <c r="M239" s="13">
        <f t="shared" si="23"/>
        <v>-4.8943056432957252E-2</v>
      </c>
      <c r="N239" s="13">
        <f t="shared" si="24"/>
        <v>-4.6897223099623922E-2</v>
      </c>
      <c r="O239" s="13">
        <f t="shared" si="25"/>
        <v>-4.6763889766290583E-2</v>
      </c>
      <c r="Q239">
        <v>199610</v>
      </c>
      <c r="R239" s="13">
        <f>AVERAGE(M$3:M239)</f>
        <v>2.8908118010633416E-3</v>
      </c>
      <c r="S239" s="13">
        <f>AVERAGE(N$3:N239)</f>
        <v>3.6445429895302821E-3</v>
      </c>
      <c r="T239" s="13">
        <f>AVERAGE(O$166:O239)</f>
        <v>-3.1759781791921965E-3</v>
      </c>
    </row>
    <row r="240" spans="1:20">
      <c r="A240">
        <v>199611</v>
      </c>
      <c r="B240" s="13">
        <v>2.8479999999999998E-2</v>
      </c>
      <c r="C240" s="13">
        <v>4.1999999999999997E-3</v>
      </c>
      <c r="D240" s="13">
        <v>2.3999999999999998E-3</v>
      </c>
      <c r="F240">
        <v>199611</v>
      </c>
      <c r="G240" s="13">
        <f t="shared" si="20"/>
        <v>2.3733333333333332E-3</v>
      </c>
      <c r="H240" s="13">
        <f t="shared" si="21"/>
        <v>3.5E-4</v>
      </c>
      <c r="I240" s="13">
        <f t="shared" si="22"/>
        <v>1.9999999999999998E-4</v>
      </c>
      <c r="K240">
        <v>199611</v>
      </c>
      <c r="L240" s="13">
        <v>6.8108080127783407E-3</v>
      </c>
      <c r="M240" s="13">
        <f t="shared" si="23"/>
        <v>4.4374746794450075E-3</v>
      </c>
      <c r="N240" s="13">
        <f t="shared" si="24"/>
        <v>6.4608080127783411E-3</v>
      </c>
      <c r="O240" s="13">
        <f t="shared" si="25"/>
        <v>6.610808012778341E-3</v>
      </c>
      <c r="Q240">
        <v>199611</v>
      </c>
      <c r="R240" s="13">
        <f>AVERAGE(M$3:M240)</f>
        <v>2.8973103845859535E-3</v>
      </c>
      <c r="S240" s="13">
        <f>AVERAGE(N$3:N240)</f>
        <v>3.6563760358464502E-3</v>
      </c>
      <c r="T240" s="13">
        <f>AVERAGE(O$166:O240)</f>
        <v>-3.0454876966325897E-3</v>
      </c>
    </row>
    <row r="241" spans="1:20">
      <c r="A241">
        <v>199612</v>
      </c>
      <c r="B241" s="13">
        <v>2.751E-2</v>
      </c>
      <c r="C241" s="13">
        <v>4.3E-3</v>
      </c>
      <c r="D241" s="13">
        <v>1.5E-3</v>
      </c>
      <c r="F241">
        <v>199612</v>
      </c>
      <c r="G241" s="13">
        <f t="shared" si="20"/>
        <v>2.2924999999999998E-3</v>
      </c>
      <c r="H241" s="13">
        <f t="shared" si="21"/>
        <v>3.5833333333333333E-4</v>
      </c>
      <c r="I241" s="13">
        <f t="shared" si="22"/>
        <v>1.25E-4</v>
      </c>
      <c r="K241">
        <v>199612</v>
      </c>
      <c r="L241" s="13">
        <v>-5.5554740705435063E-2</v>
      </c>
      <c r="M241" s="13">
        <f t="shared" si="23"/>
        <v>-5.7847240705435066E-2</v>
      </c>
      <c r="N241" s="13">
        <f t="shared" si="24"/>
        <v>-5.5913074038768398E-2</v>
      </c>
      <c r="O241" s="13">
        <f t="shared" si="25"/>
        <v>-5.5679740705435063E-2</v>
      </c>
      <c r="Q241">
        <v>199612</v>
      </c>
      <c r="R241" s="13">
        <f>AVERAGE(M$3:M241)</f>
        <v>2.6431490829540664E-3</v>
      </c>
      <c r="S241" s="13">
        <f>AVERAGE(N$3:N241)</f>
        <v>3.407131474864798E-3</v>
      </c>
      <c r="T241" s="13">
        <f>AVERAGE(O$166:O241)</f>
        <v>-3.7380436572747276E-3</v>
      </c>
    </row>
    <row r="242" spans="1:20">
      <c r="A242">
        <v>199701</v>
      </c>
      <c r="B242" s="13">
        <v>2.6329999999999999E-2</v>
      </c>
      <c r="C242" s="13">
        <v>4.1999999999999997E-3</v>
      </c>
      <c r="D242" s="13">
        <v>1.7000000000000001E-3</v>
      </c>
      <c r="F242">
        <v>199701</v>
      </c>
      <c r="G242" s="13">
        <f t="shared" si="20"/>
        <v>2.1941666666666667E-3</v>
      </c>
      <c r="H242" s="13">
        <f t="shared" si="21"/>
        <v>3.5E-4</v>
      </c>
      <c r="I242" s="13">
        <f t="shared" si="22"/>
        <v>1.4166666666666668E-4</v>
      </c>
      <c r="K242">
        <v>199701</v>
      </c>
      <c r="L242" s="13">
        <v>-6.369605002743163E-2</v>
      </c>
      <c r="M242" s="13">
        <f t="shared" si="23"/>
        <v>-6.5890216694098294E-2</v>
      </c>
      <c r="N242" s="13">
        <f t="shared" si="24"/>
        <v>-6.4046050027431634E-2</v>
      </c>
      <c r="O242" s="13">
        <f t="shared" si="25"/>
        <v>-6.3837716694098295E-2</v>
      </c>
      <c r="Q242">
        <v>199701</v>
      </c>
      <c r="R242" s="13">
        <f>AVERAGE(M$3:M242)</f>
        <v>2.3575933922163482E-3</v>
      </c>
      <c r="S242" s="13">
        <f>AVERAGE(N$3:N242)</f>
        <v>3.1260765519385632E-3</v>
      </c>
      <c r="T242" s="13">
        <f>AVERAGE(O$166:O242)</f>
        <v>-4.518558891519189E-3</v>
      </c>
    </row>
    <row r="243" spans="1:20">
      <c r="A243">
        <v>199702</v>
      </c>
      <c r="B243" s="13">
        <v>2.495E-2</v>
      </c>
      <c r="C243" s="13">
        <v>4.4000000000000003E-3</v>
      </c>
      <c r="D243" s="13">
        <v>2E-3</v>
      </c>
      <c r="F243">
        <v>199702</v>
      </c>
      <c r="G243" s="13">
        <f t="shared" si="20"/>
        <v>2.0791666666666667E-3</v>
      </c>
      <c r="H243" s="13">
        <f t="shared" si="21"/>
        <v>3.6666666666666667E-4</v>
      </c>
      <c r="I243" s="13">
        <f t="shared" si="22"/>
        <v>1.6666666666666666E-4</v>
      </c>
      <c r="K243">
        <v>199702</v>
      </c>
      <c r="L243" s="13">
        <v>1.1730835383728573E-2</v>
      </c>
      <c r="M243" s="13">
        <f t="shared" si="23"/>
        <v>9.6516687170619068E-3</v>
      </c>
      <c r="N243" s="13">
        <f t="shared" si="24"/>
        <v>1.1364168717061907E-2</v>
      </c>
      <c r="O243" s="13">
        <f t="shared" si="25"/>
        <v>1.1564168717061906E-2</v>
      </c>
      <c r="Q243">
        <v>199702</v>
      </c>
      <c r="R243" s="13">
        <f>AVERAGE(M$3:M243)</f>
        <v>2.3878592649335499E-3</v>
      </c>
      <c r="S243" s="13">
        <f>AVERAGE(N$3:N243)</f>
        <v>3.160259506980569E-3</v>
      </c>
      <c r="T243" s="13">
        <f>AVERAGE(O$166:O243)</f>
        <v>-4.3123700760245593E-3</v>
      </c>
    </row>
    <row r="244" spans="1:20">
      <c r="A244">
        <v>199703</v>
      </c>
      <c r="B244" s="13">
        <v>2.5430000000000001E-2</v>
      </c>
      <c r="C244" s="13">
        <v>4.5000000000000005E-3</v>
      </c>
      <c r="D244" s="13">
        <v>2E-3</v>
      </c>
      <c r="F244">
        <v>199703</v>
      </c>
      <c r="G244" s="13">
        <f t="shared" si="20"/>
        <v>2.1191666666666668E-3</v>
      </c>
      <c r="H244" s="13">
        <f t="shared" si="21"/>
        <v>3.7500000000000006E-4</v>
      </c>
      <c r="I244" s="13">
        <f t="shared" si="22"/>
        <v>1.6666666666666666E-4</v>
      </c>
      <c r="K244">
        <v>199703</v>
      </c>
      <c r="L244" s="13">
        <v>-8.2923424057688676E-3</v>
      </c>
      <c r="M244" s="13">
        <f t="shared" si="23"/>
        <v>-1.0411509072435534E-2</v>
      </c>
      <c r="N244" s="13">
        <f t="shared" si="24"/>
        <v>-8.6673424057688679E-3</v>
      </c>
      <c r="O244" s="13">
        <f t="shared" si="25"/>
        <v>-8.459009072435535E-3</v>
      </c>
      <c r="Q244">
        <v>199703</v>
      </c>
      <c r="R244" s="13">
        <f>AVERAGE(M$3:M244)</f>
        <v>2.3349693131262399E-3</v>
      </c>
      <c r="S244" s="13">
        <f>AVERAGE(N$3:N244)</f>
        <v>3.1113851189113564E-3</v>
      </c>
      <c r="T244" s="13">
        <f>AVERAGE(O$166:O244)</f>
        <v>-4.3648591772449518E-3</v>
      </c>
    </row>
    <row r="245" spans="1:20">
      <c r="A245">
        <v>199704</v>
      </c>
      <c r="B245" s="13">
        <v>2.5059999999999999E-2</v>
      </c>
      <c r="C245" s="13">
        <v>4.4000000000000003E-3</v>
      </c>
      <c r="D245" s="13">
        <v>2.7000000000000001E-3</v>
      </c>
      <c r="F245">
        <v>199704</v>
      </c>
      <c r="G245" s="13">
        <f t="shared" si="20"/>
        <v>2.0883333333333331E-3</v>
      </c>
      <c r="H245" s="13">
        <f t="shared" si="21"/>
        <v>3.6666666666666667E-4</v>
      </c>
      <c r="I245" s="13">
        <f t="shared" si="22"/>
        <v>2.2500000000000002E-4</v>
      </c>
      <c r="K245">
        <v>199704</v>
      </c>
      <c r="L245" s="13">
        <v>4.7871715978134867E-2</v>
      </c>
      <c r="M245" s="13">
        <f t="shared" si="23"/>
        <v>4.5783382644801536E-2</v>
      </c>
      <c r="N245" s="13">
        <f t="shared" si="24"/>
        <v>4.7505049311468199E-2</v>
      </c>
      <c r="O245" s="13">
        <f t="shared" si="25"/>
        <v>4.7646715978134864E-2</v>
      </c>
      <c r="Q245">
        <v>199704</v>
      </c>
      <c r="R245" s="13">
        <f>AVERAGE(M$3:M245)</f>
        <v>2.5137693679891009E-3</v>
      </c>
      <c r="S245" s="13">
        <f>AVERAGE(N$3:N245)</f>
        <v>3.2940750950124133E-3</v>
      </c>
      <c r="T245" s="13">
        <f>AVERAGE(O$166:O245)</f>
        <v>-3.7147144878027041E-3</v>
      </c>
    </row>
    <row r="246" spans="1:20">
      <c r="A246">
        <v>199705</v>
      </c>
      <c r="B246" s="13">
        <v>2.2949999999999998E-2</v>
      </c>
      <c r="C246" s="13">
        <v>4.3E-3</v>
      </c>
      <c r="D246" s="13">
        <v>3.4000000000000002E-3</v>
      </c>
      <c r="F246">
        <v>199705</v>
      </c>
      <c r="G246" s="13">
        <f t="shared" si="20"/>
        <v>1.9124999999999999E-3</v>
      </c>
      <c r="H246" s="13">
        <f t="shared" si="21"/>
        <v>3.5833333333333333E-4</v>
      </c>
      <c r="I246" s="13">
        <f t="shared" si="22"/>
        <v>2.8333333333333335E-4</v>
      </c>
      <c r="K246">
        <v>199705</v>
      </c>
      <c r="L246" s="13">
        <v>3.868481012119411E-2</v>
      </c>
      <c r="M246" s="13">
        <f t="shared" si="23"/>
        <v>3.6772310121194113E-2</v>
      </c>
      <c r="N246" s="13">
        <f t="shared" si="24"/>
        <v>3.8326476787860775E-2</v>
      </c>
      <c r="O246" s="13">
        <f t="shared" si="25"/>
        <v>3.840147678786078E-2</v>
      </c>
      <c r="Q246">
        <v>199705</v>
      </c>
      <c r="R246" s="13">
        <f>AVERAGE(M$3:M246)</f>
        <v>2.6541732235350231E-3</v>
      </c>
      <c r="S246" s="13">
        <f>AVERAGE(N$3:N246)</f>
        <v>3.4376505117863815E-3</v>
      </c>
      <c r="T246" s="13">
        <f>AVERAGE(O$166:O246)</f>
        <v>-3.1947615090908094E-3</v>
      </c>
    </row>
    <row r="247" spans="1:20">
      <c r="A247">
        <v>199706</v>
      </c>
      <c r="B247" s="13">
        <v>2.5939999999999998E-2</v>
      </c>
      <c r="C247" s="13">
        <v>4.4000000000000003E-3</v>
      </c>
      <c r="D247" s="13">
        <v>3.5999999999999999E-3</v>
      </c>
      <c r="F247">
        <v>199706</v>
      </c>
      <c r="G247" s="13">
        <f t="shared" si="20"/>
        <v>2.1616666666666663E-3</v>
      </c>
      <c r="H247" s="13">
        <f t="shared" si="21"/>
        <v>3.6666666666666667E-4</v>
      </c>
      <c r="I247" s="13">
        <f t="shared" si="22"/>
        <v>2.9999999999999997E-4</v>
      </c>
      <c r="K247">
        <v>199706</v>
      </c>
      <c r="L247" s="13">
        <v>4.2443324253960177E-2</v>
      </c>
      <c r="M247" s="13">
        <f t="shared" si="23"/>
        <v>4.0281657587293511E-2</v>
      </c>
      <c r="N247" s="13">
        <f t="shared" si="24"/>
        <v>4.2076657587293509E-2</v>
      </c>
      <c r="O247" s="13">
        <f t="shared" si="25"/>
        <v>4.2143324253960175E-2</v>
      </c>
      <c r="Q247">
        <v>199706</v>
      </c>
      <c r="R247" s="13">
        <f>AVERAGE(M$3:M247)</f>
        <v>2.8077547923666905E-3</v>
      </c>
      <c r="S247" s="13">
        <f>AVERAGE(N$3:N247)</f>
        <v>3.5953607447476352E-3</v>
      </c>
      <c r="T247" s="13">
        <f>AVERAGE(O$166:O247)</f>
        <v>-2.6418580241755535E-3</v>
      </c>
    </row>
    <row r="248" spans="1:20">
      <c r="A248">
        <v>199707</v>
      </c>
      <c r="B248" s="13">
        <v>2.572E-2</v>
      </c>
      <c r="C248" s="13">
        <v>4.4000000000000003E-3</v>
      </c>
      <c r="D248" s="13">
        <v>3.4999999999999996E-3</v>
      </c>
      <c r="F248">
        <v>199707</v>
      </c>
      <c r="G248" s="13">
        <f t="shared" si="20"/>
        <v>2.1433333333333335E-3</v>
      </c>
      <c r="H248" s="13">
        <f t="shared" si="21"/>
        <v>3.6666666666666667E-4</v>
      </c>
      <c r="I248" s="13">
        <f t="shared" si="22"/>
        <v>2.9166666666666664E-4</v>
      </c>
      <c r="K248">
        <v>199707</v>
      </c>
      <c r="L248" s="13">
        <v>-4.0910590009601826E-3</v>
      </c>
      <c r="M248" s="13">
        <f t="shared" si="23"/>
        <v>-6.2343923342935165E-3</v>
      </c>
      <c r="N248" s="13">
        <f t="shared" si="24"/>
        <v>-4.4577256676268497E-3</v>
      </c>
      <c r="O248" s="13">
        <f t="shared" si="25"/>
        <v>-4.3827256676268493E-3</v>
      </c>
      <c r="Q248">
        <v>199707</v>
      </c>
      <c r="R248" s="13">
        <f>AVERAGE(M$3:M248)</f>
        <v>2.77099809672986E-3</v>
      </c>
      <c r="S248" s="13">
        <f>AVERAGE(N$3:N248)</f>
        <v>3.5626246211200967E-3</v>
      </c>
      <c r="T248" s="13">
        <f>AVERAGE(O$166:O248)</f>
        <v>-2.6628323331327978E-3</v>
      </c>
    </row>
    <row r="249" spans="1:20">
      <c r="A249">
        <v>199708</v>
      </c>
      <c r="B249" s="13">
        <v>2.4220000000000002E-2</v>
      </c>
      <c r="C249" s="13">
        <v>4.3E-3</v>
      </c>
      <c r="D249" s="13">
        <v>3.4999999999999996E-3</v>
      </c>
      <c r="F249">
        <v>199708</v>
      </c>
      <c r="G249" s="13">
        <f t="shared" si="20"/>
        <v>2.0183333333333334E-3</v>
      </c>
      <c r="H249" s="13">
        <f t="shared" si="21"/>
        <v>3.5833333333333333E-4</v>
      </c>
      <c r="I249" s="13">
        <f t="shared" si="22"/>
        <v>2.9166666666666664E-4</v>
      </c>
      <c r="K249">
        <v>199708</v>
      </c>
      <c r="L249" s="13">
        <v>-7.5081938435341611E-2</v>
      </c>
      <c r="M249" s="13">
        <f t="shared" si="23"/>
        <v>-7.7100271768674941E-2</v>
      </c>
      <c r="N249" s="13">
        <f t="shared" si="24"/>
        <v>-7.5440271768674946E-2</v>
      </c>
      <c r="O249" s="13">
        <f t="shared" si="25"/>
        <v>-7.5373605102008273E-2</v>
      </c>
      <c r="Q249">
        <v>199708</v>
      </c>
      <c r="R249" s="13">
        <f>AVERAGE(M$3:M249)</f>
        <v>2.4476326316877355E-3</v>
      </c>
      <c r="S249" s="13">
        <f>AVERAGE(N$3:N249)</f>
        <v>3.242774838165461E-3</v>
      </c>
      <c r="T249" s="13">
        <f>AVERAGE(O$166:O249)</f>
        <v>-3.5284367708575061E-3</v>
      </c>
    </row>
    <row r="250" spans="1:20">
      <c r="A250">
        <v>199709</v>
      </c>
      <c r="B250" s="13">
        <v>2.249E-2</v>
      </c>
      <c r="C250" s="13">
        <v>4.4000000000000003E-3</v>
      </c>
      <c r="D250" s="13">
        <v>2.5000000000000001E-3</v>
      </c>
      <c r="F250">
        <v>199709</v>
      </c>
      <c r="G250" s="13">
        <f t="shared" si="20"/>
        <v>1.8741666666666666E-3</v>
      </c>
      <c r="H250" s="13">
        <f t="shared" si="21"/>
        <v>3.6666666666666667E-4</v>
      </c>
      <c r="I250" s="13">
        <f t="shared" si="22"/>
        <v>2.0833333333333335E-4</v>
      </c>
      <c r="K250">
        <v>199709</v>
      </c>
      <c r="L250" s="13">
        <v>-2.5643414706174011E-2</v>
      </c>
      <c r="M250" s="13">
        <f t="shared" si="23"/>
        <v>-2.7517581372840678E-2</v>
      </c>
      <c r="N250" s="13">
        <f t="shared" si="24"/>
        <v>-2.6010081372840679E-2</v>
      </c>
      <c r="O250" s="13">
        <f t="shared" si="25"/>
        <v>-2.5851748039507346E-2</v>
      </c>
      <c r="Q250">
        <v>199709</v>
      </c>
      <c r="R250" s="13">
        <f>AVERAGE(M$3:M250)</f>
        <v>2.3268051558630238E-3</v>
      </c>
      <c r="S250" s="13">
        <f>AVERAGE(N$3:N250)</f>
        <v>3.124819772798501E-3</v>
      </c>
      <c r="T250" s="13">
        <f>AVERAGE(O$166:O250)</f>
        <v>-3.7910639622533867E-3</v>
      </c>
    </row>
    <row r="251" spans="1:20">
      <c r="A251">
        <v>199710</v>
      </c>
      <c r="B251" s="13">
        <v>2.1389999999999999E-2</v>
      </c>
      <c r="C251" s="13">
        <v>4.1999999999999997E-3</v>
      </c>
      <c r="D251" s="13">
        <v>3.0000000000000001E-3</v>
      </c>
      <c r="F251">
        <v>199710</v>
      </c>
      <c r="G251" s="13">
        <f t="shared" si="20"/>
        <v>1.7825E-3</v>
      </c>
      <c r="H251" s="13">
        <f t="shared" si="21"/>
        <v>3.5E-4</v>
      </c>
      <c r="I251" s="13">
        <f t="shared" si="22"/>
        <v>2.5000000000000001E-4</v>
      </c>
      <c r="K251">
        <v>199710</v>
      </c>
      <c r="L251" s="13">
        <v>-7.7890683887151424E-2</v>
      </c>
      <c r="M251" s="13">
        <f t="shared" si="23"/>
        <v>-7.967318388715143E-2</v>
      </c>
      <c r="N251" s="13">
        <f t="shared" si="24"/>
        <v>-7.8240683887151427E-2</v>
      </c>
      <c r="O251" s="13">
        <f t="shared" si="25"/>
        <v>-7.8140683887151424E-2</v>
      </c>
      <c r="Q251">
        <v>199710</v>
      </c>
      <c r="R251" s="13">
        <f>AVERAGE(M$3:M251)</f>
        <v>1.9974879307906768E-3</v>
      </c>
      <c r="S251" s="13">
        <f>AVERAGE(N$3:N251)</f>
        <v>2.7980506817946857E-3</v>
      </c>
      <c r="T251" s="13">
        <f>AVERAGE(O$166:O251)</f>
        <v>-4.6555944264963867E-3</v>
      </c>
    </row>
    <row r="252" spans="1:20">
      <c r="A252">
        <v>199711</v>
      </c>
      <c r="B252" s="13">
        <v>1.9279999999999999E-2</v>
      </c>
      <c r="C252" s="13">
        <v>4.5000000000000005E-3</v>
      </c>
      <c r="D252" s="13">
        <v>2E-3</v>
      </c>
      <c r="F252">
        <v>199711</v>
      </c>
      <c r="G252" s="13">
        <f t="shared" si="20"/>
        <v>1.6066666666666666E-3</v>
      </c>
      <c r="H252" s="13">
        <f t="shared" si="21"/>
        <v>3.7500000000000006E-4</v>
      </c>
      <c r="I252" s="13">
        <f t="shared" si="22"/>
        <v>1.6666666666666666E-4</v>
      </c>
      <c r="K252">
        <v>199711</v>
      </c>
      <c r="L252" s="13">
        <v>-1.8667084687656935E-2</v>
      </c>
      <c r="M252" s="13">
        <f t="shared" si="23"/>
        <v>-2.0273751354323601E-2</v>
      </c>
      <c r="N252" s="13">
        <f t="shared" si="24"/>
        <v>-1.9042084687656936E-2</v>
      </c>
      <c r="O252" s="13">
        <f t="shared" si="25"/>
        <v>-1.8833751354323601E-2</v>
      </c>
      <c r="Q252">
        <v>199711</v>
      </c>
      <c r="R252" s="13">
        <f>AVERAGE(M$3:M252)</f>
        <v>1.9084029736502197E-3</v>
      </c>
      <c r="S252" s="13">
        <f>AVERAGE(N$3:N252)</f>
        <v>2.7106901403168796E-3</v>
      </c>
      <c r="T252" s="13">
        <f>AVERAGE(O$166:O252)</f>
        <v>-4.8185617475058947E-3</v>
      </c>
    </row>
    <row r="253" spans="1:20">
      <c r="A253">
        <v>199712</v>
      </c>
      <c r="B253" s="13">
        <v>1.9910000000000001E-2</v>
      </c>
      <c r="C253" s="13">
        <v>4.0000000000000001E-3</v>
      </c>
      <c r="D253" s="13">
        <v>8.0000000000000004E-4</v>
      </c>
      <c r="F253">
        <v>199712</v>
      </c>
      <c r="G253" s="13">
        <f t="shared" si="20"/>
        <v>1.6591666666666666E-3</v>
      </c>
      <c r="H253" s="13">
        <f t="shared" si="21"/>
        <v>3.3333333333333332E-4</v>
      </c>
      <c r="I253" s="13">
        <f t="shared" si="22"/>
        <v>6.666666666666667E-5</v>
      </c>
      <c r="K253">
        <v>199712</v>
      </c>
      <c r="L253" s="13">
        <v>-5.6675109875376585E-2</v>
      </c>
      <c r="M253" s="13">
        <f t="shared" si="23"/>
        <v>-5.8334276542043255E-2</v>
      </c>
      <c r="N253" s="13">
        <f t="shared" si="24"/>
        <v>-5.7008443208709916E-2</v>
      </c>
      <c r="O253" s="13">
        <f t="shared" si="25"/>
        <v>-5.6741776542043251E-2</v>
      </c>
      <c r="Q253">
        <v>199712</v>
      </c>
      <c r="R253" s="13">
        <f>AVERAGE(M$3:M253)</f>
        <v>1.6683922982888911E-3</v>
      </c>
      <c r="S253" s="13">
        <f>AVERAGE(N$3:N253)</f>
        <v>2.472765306257012E-3</v>
      </c>
      <c r="T253" s="13">
        <f>AVERAGE(O$166:O253)</f>
        <v>-5.4085982792620012E-3</v>
      </c>
    </row>
    <row r="254" spans="1:20">
      <c r="A254">
        <v>199801</v>
      </c>
      <c r="B254" s="13">
        <v>1.8520000000000002E-2</v>
      </c>
      <c r="C254" s="13">
        <v>4.1999999999999997E-3</v>
      </c>
      <c r="D254" s="13">
        <v>1.1000000000000001E-3</v>
      </c>
      <c r="F254">
        <v>199801</v>
      </c>
      <c r="G254" s="13">
        <f t="shared" si="20"/>
        <v>1.5433333333333334E-3</v>
      </c>
      <c r="H254" s="13">
        <f t="shared" si="21"/>
        <v>3.5E-4</v>
      </c>
      <c r="I254" s="13">
        <f t="shared" si="22"/>
        <v>9.1666666666666668E-5</v>
      </c>
      <c r="K254">
        <v>199801</v>
      </c>
      <c r="L254" s="13">
        <v>7.6545018163255651E-2</v>
      </c>
      <c r="M254" s="13">
        <f t="shared" si="23"/>
        <v>7.5001684829922324E-2</v>
      </c>
      <c r="N254" s="13">
        <f t="shared" si="24"/>
        <v>7.6195018163255648E-2</v>
      </c>
      <c r="O254" s="13">
        <f t="shared" si="25"/>
        <v>7.6453351496588981E-2</v>
      </c>
      <c r="Q254">
        <v>199801</v>
      </c>
      <c r="R254" s="13">
        <f>AVERAGE(M$3:M254)</f>
        <v>1.9593974273826747E-3</v>
      </c>
      <c r="S254" s="13">
        <f>AVERAGE(N$3:N254)</f>
        <v>2.7653139287054191E-3</v>
      </c>
      <c r="T254" s="13">
        <f>AVERAGE(O$166:O254)</f>
        <v>-4.4888010907692929E-3</v>
      </c>
    </row>
    <row r="255" spans="1:20">
      <c r="A255">
        <v>199802</v>
      </c>
      <c r="B255" s="13">
        <v>2.0330000000000001E-2</v>
      </c>
      <c r="C255" s="13">
        <v>4.3E-3</v>
      </c>
      <c r="D255" s="13">
        <v>1.4000000000000002E-3</v>
      </c>
      <c r="F255">
        <v>199802</v>
      </c>
      <c r="G255" s="13">
        <f t="shared" si="20"/>
        <v>1.6941666666666667E-3</v>
      </c>
      <c r="H255" s="13">
        <f t="shared" si="21"/>
        <v>3.5833333333333333E-4</v>
      </c>
      <c r="I255" s="13">
        <f t="shared" si="22"/>
        <v>1.1666666666666668E-4</v>
      </c>
      <c r="K255">
        <v>199802</v>
      </c>
      <c r="L255" s="13">
        <v>4.3035777543273413E-3</v>
      </c>
      <c r="M255" s="13">
        <f t="shared" si="23"/>
        <v>2.6094110876606746E-3</v>
      </c>
      <c r="N255" s="13">
        <f t="shared" si="24"/>
        <v>3.9452444209940075E-3</v>
      </c>
      <c r="O255" s="13">
        <f t="shared" si="25"/>
        <v>4.1869110876606745E-3</v>
      </c>
      <c r="Q255">
        <v>199802</v>
      </c>
      <c r="R255" s="13">
        <f>AVERAGE(M$3:M255)</f>
        <v>1.9619666513363424E-3</v>
      </c>
      <c r="S255" s="13">
        <f>AVERAGE(N$3:N255)</f>
        <v>2.7699776855919355E-3</v>
      </c>
      <c r="T255" s="13">
        <f>AVERAGE(O$166:O255)</f>
        <v>-4.3924042887867384E-3</v>
      </c>
    </row>
    <row r="256" spans="1:20">
      <c r="A256">
        <v>199803</v>
      </c>
      <c r="B256" s="13">
        <v>1.857E-2</v>
      </c>
      <c r="C256" s="13">
        <v>4.5000000000000005E-3</v>
      </c>
      <c r="D256" s="13">
        <v>1.6000000000000001E-3</v>
      </c>
      <c r="F256">
        <v>199803</v>
      </c>
      <c r="G256" s="13">
        <f t="shared" si="20"/>
        <v>1.5475E-3</v>
      </c>
      <c r="H256" s="13">
        <f t="shared" si="21"/>
        <v>3.7500000000000006E-4</v>
      </c>
      <c r="I256" s="13">
        <f t="shared" si="22"/>
        <v>1.3333333333333334E-4</v>
      </c>
      <c r="K256">
        <v>199803</v>
      </c>
      <c r="L256" s="13">
        <v>-1.1644127382102557E-2</v>
      </c>
      <c r="M256" s="13">
        <f t="shared" si="23"/>
        <v>-1.3191627382102557E-2</v>
      </c>
      <c r="N256" s="13">
        <f t="shared" si="24"/>
        <v>-1.2019127382102557E-2</v>
      </c>
      <c r="O256" s="13">
        <f t="shared" si="25"/>
        <v>-1.1777460715435889E-2</v>
      </c>
      <c r="Q256">
        <v>199803</v>
      </c>
      <c r="R256" s="13">
        <f>AVERAGE(M$3:M256)</f>
        <v>1.9023068323070554E-3</v>
      </c>
      <c r="S256" s="13">
        <f>AVERAGE(N$3:N256)</f>
        <v>2.7117528624907758E-3</v>
      </c>
      <c r="T256" s="13">
        <f>AVERAGE(O$166:O256)</f>
        <v>-4.4735587550136522E-3</v>
      </c>
    </row>
    <row r="257" spans="1:20">
      <c r="A257">
        <v>199804</v>
      </c>
      <c r="B257" s="13">
        <v>1.8089999999999998E-2</v>
      </c>
      <c r="C257" s="13">
        <v>4.3E-3</v>
      </c>
      <c r="D257" s="13">
        <v>2.0999999999999999E-3</v>
      </c>
      <c r="F257">
        <v>199804</v>
      </c>
      <c r="G257" s="13">
        <f t="shared" si="20"/>
        <v>1.5074999999999999E-3</v>
      </c>
      <c r="H257" s="13">
        <f t="shared" si="21"/>
        <v>3.5833333333333333E-4</v>
      </c>
      <c r="I257" s="13">
        <f t="shared" si="22"/>
        <v>1.75E-4</v>
      </c>
      <c r="K257">
        <v>199804</v>
      </c>
      <c r="L257" s="13">
        <v>-2.0244748790188134E-2</v>
      </c>
      <c r="M257" s="13">
        <f t="shared" si="23"/>
        <v>-2.1752248790188132E-2</v>
      </c>
      <c r="N257" s="13">
        <f t="shared" si="24"/>
        <v>-2.0603082123521466E-2</v>
      </c>
      <c r="O257" s="13">
        <f t="shared" si="25"/>
        <v>-2.0419748790188135E-2</v>
      </c>
      <c r="Q257">
        <v>199804</v>
      </c>
      <c r="R257" s="13">
        <f>AVERAGE(M$3:M257)</f>
        <v>1.8095438690815843E-3</v>
      </c>
      <c r="S257" s="13">
        <f>AVERAGE(N$3:N257)</f>
        <v>2.6203221370554339E-3</v>
      </c>
      <c r="T257" s="13">
        <f>AVERAGE(O$166:O257)</f>
        <v>-4.6468869075698962E-3</v>
      </c>
    </row>
    <row r="258" spans="1:20">
      <c r="A258">
        <v>199805</v>
      </c>
      <c r="B258" s="13">
        <v>1.8089999999999998E-2</v>
      </c>
      <c r="C258" s="13">
        <v>4.0999999999999995E-3</v>
      </c>
      <c r="D258" s="13">
        <v>2.3999999999999998E-3</v>
      </c>
      <c r="F258">
        <v>199805</v>
      </c>
      <c r="G258" s="13">
        <f t="shared" si="20"/>
        <v>1.5074999999999999E-3</v>
      </c>
      <c r="H258" s="13">
        <f t="shared" si="21"/>
        <v>3.4166666666666661E-4</v>
      </c>
      <c r="I258" s="13">
        <f t="shared" si="22"/>
        <v>1.9999999999999998E-4</v>
      </c>
      <c r="K258">
        <v>199805</v>
      </c>
      <c r="L258" s="13">
        <v>-1.7309879851470083E-3</v>
      </c>
      <c r="M258" s="13">
        <f t="shared" si="23"/>
        <v>-3.2384879851470082E-3</v>
      </c>
      <c r="N258" s="13">
        <f t="shared" si="24"/>
        <v>-2.0726546518136748E-3</v>
      </c>
      <c r="O258" s="13">
        <f t="shared" si="25"/>
        <v>-1.9309879851470081E-3</v>
      </c>
      <c r="Q258">
        <v>199805</v>
      </c>
      <c r="R258" s="13">
        <f>AVERAGE(M$3:M258)</f>
        <v>1.7898249946510037E-3</v>
      </c>
      <c r="S258" s="13">
        <f>AVERAGE(N$3:N258)</f>
        <v>2.6019901964739137E-3</v>
      </c>
      <c r="T258" s="13">
        <f>AVERAGE(O$166:O258)</f>
        <v>-4.6176836933502956E-3</v>
      </c>
    </row>
    <row r="259" spans="1:20">
      <c r="A259">
        <v>199806</v>
      </c>
      <c r="B259" s="13">
        <v>1.5089999999999999E-2</v>
      </c>
      <c r="C259" s="13">
        <v>4.0999999999999995E-3</v>
      </c>
      <c r="D259" s="13">
        <v>2.5999999999999999E-3</v>
      </c>
      <c r="F259">
        <v>199806</v>
      </c>
      <c r="G259" s="13">
        <f t="shared" si="20"/>
        <v>1.2574999999999999E-3</v>
      </c>
      <c r="H259" s="13">
        <f t="shared" si="21"/>
        <v>3.4166666666666661E-4</v>
      </c>
      <c r="I259" s="13">
        <f t="shared" si="22"/>
        <v>2.1666666666666666E-4</v>
      </c>
      <c r="K259">
        <v>199806</v>
      </c>
      <c r="L259" s="13">
        <v>7.4458699011263627E-3</v>
      </c>
      <c r="M259" s="13">
        <f t="shared" si="23"/>
        <v>6.1883699011263628E-3</v>
      </c>
      <c r="N259" s="13">
        <f t="shared" si="24"/>
        <v>7.1042032344596964E-3</v>
      </c>
      <c r="O259" s="13">
        <f t="shared" si="25"/>
        <v>7.2292032344596965E-3</v>
      </c>
      <c r="Q259">
        <v>199806</v>
      </c>
      <c r="R259" s="13">
        <f>AVERAGE(M$3:M259)</f>
        <v>1.8069399553765888E-3</v>
      </c>
      <c r="S259" s="13">
        <f>AVERAGE(N$3:N259)</f>
        <v>2.619508535143119E-3</v>
      </c>
      <c r="T259" s="13">
        <f>AVERAGE(O$166:O259)</f>
        <v>-4.4916529813523167E-3</v>
      </c>
    </row>
    <row r="260" spans="1:20">
      <c r="A260">
        <v>199807</v>
      </c>
      <c r="B260" s="13">
        <v>1.529E-2</v>
      </c>
      <c r="C260" s="13">
        <v>3.9000000000000003E-3</v>
      </c>
      <c r="D260" s="13">
        <v>2.7000000000000001E-3</v>
      </c>
      <c r="F260">
        <v>199807</v>
      </c>
      <c r="G260" s="13">
        <f t="shared" ref="G260:G323" si="26">B260/12</f>
        <v>1.2741666666666667E-3</v>
      </c>
      <c r="H260" s="13">
        <f t="shared" ref="H260:H323" si="27">C260/12</f>
        <v>3.2500000000000004E-4</v>
      </c>
      <c r="I260" s="13">
        <f t="shared" ref="I260:I323" si="28">D260/12</f>
        <v>2.2500000000000002E-4</v>
      </c>
      <c r="K260">
        <v>199807</v>
      </c>
      <c r="L260" s="13">
        <v>2.932483656825809E-2</v>
      </c>
      <c r="M260" s="13">
        <f t="shared" ref="M260:M323" si="29">$L260-G260</f>
        <v>2.8050669901591423E-2</v>
      </c>
      <c r="N260" s="13">
        <f t="shared" ref="N260:N323" si="30">$L260-H260</f>
        <v>2.8999836568258091E-2</v>
      </c>
      <c r="O260" s="13">
        <f t="shared" ref="O260:O323" si="31">$L260-I260</f>
        <v>2.909983656825809E-2</v>
      </c>
      <c r="Q260">
        <v>199807</v>
      </c>
      <c r="R260" s="13">
        <f>AVERAGE(M$3:M260)</f>
        <v>1.9086598388890494E-3</v>
      </c>
      <c r="S260" s="13">
        <f>AVERAGE(N$3:N260)</f>
        <v>2.7217578686048053E-3</v>
      </c>
      <c r="T260" s="13">
        <f>AVERAGE(O$166:O260)</f>
        <v>-4.1380583545143129E-3</v>
      </c>
    </row>
    <row r="261" spans="1:20">
      <c r="A261">
        <v>199808</v>
      </c>
      <c r="B261" s="13">
        <v>1.721E-2</v>
      </c>
      <c r="C261" s="13">
        <v>4.0000000000000001E-3</v>
      </c>
      <c r="D261" s="13">
        <v>2.3E-3</v>
      </c>
      <c r="F261">
        <v>199808</v>
      </c>
      <c r="G261" s="13">
        <f t="shared" si="26"/>
        <v>1.4341666666666667E-3</v>
      </c>
      <c r="H261" s="13">
        <f t="shared" si="27"/>
        <v>3.3333333333333332E-4</v>
      </c>
      <c r="I261" s="13">
        <f t="shared" si="28"/>
        <v>1.9166666666666667E-4</v>
      </c>
      <c r="K261">
        <v>199808</v>
      </c>
      <c r="L261" s="13">
        <v>-0.12249391972538563</v>
      </c>
      <c r="M261" s="13">
        <f t="shared" si="29"/>
        <v>-0.1239280863920523</v>
      </c>
      <c r="N261" s="13">
        <f t="shared" si="30"/>
        <v>-0.12282725305871897</v>
      </c>
      <c r="O261" s="13">
        <f t="shared" si="31"/>
        <v>-0.12268558639205231</v>
      </c>
      <c r="Q261">
        <v>199808</v>
      </c>
      <c r="R261" s="13">
        <f>AVERAGE(M$3:M261)</f>
        <v>1.4228036758352216E-3</v>
      </c>
      <c r="S261" s="13">
        <f>AVERAGE(N$3:N261)</f>
        <v>2.2370126526691922E-3</v>
      </c>
      <c r="T261" s="13">
        <f>AVERAGE(O$166:O261)</f>
        <v>-5.3729284382386666E-3</v>
      </c>
    </row>
    <row r="262" spans="1:20">
      <c r="A262">
        <v>199809</v>
      </c>
      <c r="B262" s="13">
        <v>1.3959999999999998E-2</v>
      </c>
      <c r="C262" s="13">
        <v>3.0000000000000001E-3</v>
      </c>
      <c r="D262" s="13">
        <v>1.1000000000000001E-3</v>
      </c>
      <c r="F262">
        <v>199809</v>
      </c>
      <c r="G262" s="13">
        <f t="shared" si="26"/>
        <v>1.1633333333333333E-3</v>
      </c>
      <c r="H262" s="13">
        <f t="shared" si="27"/>
        <v>2.5000000000000001E-4</v>
      </c>
      <c r="I262" s="13">
        <f t="shared" si="28"/>
        <v>9.1666666666666668E-5</v>
      </c>
      <c r="K262">
        <v>199809</v>
      </c>
      <c r="L262" s="13">
        <v>-5.3159316098504557E-2</v>
      </c>
      <c r="M262" s="13">
        <f t="shared" si="29"/>
        <v>-5.4322649431837892E-2</v>
      </c>
      <c r="N262" s="13">
        <f t="shared" si="30"/>
        <v>-5.3409316098504557E-2</v>
      </c>
      <c r="O262" s="13">
        <f t="shared" si="31"/>
        <v>-5.325098276517122E-2</v>
      </c>
      <c r="Q262">
        <v>199809</v>
      </c>
      <c r="R262" s="13">
        <f>AVERAGE(M$3:M262)</f>
        <v>1.2083980869595559E-3</v>
      </c>
      <c r="S262" s="13">
        <f>AVERAGE(N$3:N262)</f>
        <v>2.0229883113185238E-3</v>
      </c>
      <c r="T262" s="13">
        <f>AVERAGE(O$166:O262)</f>
        <v>-5.8665166271761162E-3</v>
      </c>
    </row>
    <row r="263" spans="1:20">
      <c r="A263">
        <v>199810</v>
      </c>
      <c r="B263" s="13">
        <v>8.2799999999999992E-3</v>
      </c>
      <c r="C263" s="13">
        <v>2.2000000000000001E-3</v>
      </c>
      <c r="D263" s="13">
        <v>5.0000000000000001E-4</v>
      </c>
      <c r="F263">
        <v>199810</v>
      </c>
      <c r="G263" s="13">
        <f t="shared" si="26"/>
        <v>6.8999999999999997E-4</v>
      </c>
      <c r="H263" s="13">
        <f t="shared" si="27"/>
        <v>1.8333333333333334E-4</v>
      </c>
      <c r="I263" s="13">
        <f t="shared" si="28"/>
        <v>4.1666666666666665E-5</v>
      </c>
      <c r="K263">
        <v>199810</v>
      </c>
      <c r="L263" s="13">
        <v>-1.0735784358136425E-2</v>
      </c>
      <c r="M263" s="13">
        <f t="shared" si="29"/>
        <v>-1.1425784358136425E-2</v>
      </c>
      <c r="N263" s="13">
        <f t="shared" si="30"/>
        <v>-1.0919117691469759E-2</v>
      </c>
      <c r="O263" s="13">
        <f t="shared" si="31"/>
        <v>-1.0777451024803092E-2</v>
      </c>
      <c r="Q263">
        <v>199810</v>
      </c>
      <c r="R263" s="13">
        <f>AVERAGE(M$3:M263)</f>
        <v>1.1599912576680004E-3</v>
      </c>
      <c r="S263" s="13">
        <f>AVERAGE(N$3:N263)</f>
        <v>1.9734016982810207E-3</v>
      </c>
      <c r="T263" s="13">
        <f>AVERAGE(O$166:O263)</f>
        <v>-5.916628202662106E-3</v>
      </c>
    </row>
    <row r="264" spans="1:20">
      <c r="A264">
        <v>199811</v>
      </c>
      <c r="B264" s="13">
        <v>8.9499999999999996E-3</v>
      </c>
      <c r="C264" s="13">
        <v>1.9E-3</v>
      </c>
      <c r="D264" s="13">
        <v>2.0000000000000001E-4</v>
      </c>
      <c r="F264">
        <v>199811</v>
      </c>
      <c r="G264" s="13">
        <f t="shared" si="26"/>
        <v>7.4583333333333327E-4</v>
      </c>
      <c r="H264" s="13">
        <f t="shared" si="27"/>
        <v>1.5833333333333332E-4</v>
      </c>
      <c r="I264" s="13">
        <f t="shared" si="28"/>
        <v>1.6666666666666667E-5</v>
      </c>
      <c r="K264">
        <v>199811</v>
      </c>
      <c r="L264" s="13">
        <v>0.10145361693211544</v>
      </c>
      <c r="M264" s="13">
        <f t="shared" si="29"/>
        <v>0.1007077835987821</v>
      </c>
      <c r="N264" s="13">
        <f t="shared" si="30"/>
        <v>0.10129528359878211</v>
      </c>
      <c r="O264" s="13">
        <f t="shared" si="31"/>
        <v>0.10143695026544877</v>
      </c>
      <c r="Q264">
        <v>199811</v>
      </c>
      <c r="R264" s="13">
        <f>AVERAGE(M$3:M264)</f>
        <v>1.5399446635501151E-3</v>
      </c>
      <c r="S264" s="13">
        <f>AVERAGE(N$3:N264)</f>
        <v>2.3524928505730099E-3</v>
      </c>
      <c r="T264" s="13">
        <f>AVERAGE(O$166:O264)</f>
        <v>-4.8322486221761378E-3</v>
      </c>
    </row>
    <row r="265" spans="1:20">
      <c r="A265">
        <v>199812</v>
      </c>
      <c r="B265" s="13">
        <v>9.7199999999999995E-3</v>
      </c>
      <c r="C265" s="13">
        <v>2.3999999999999998E-3</v>
      </c>
      <c r="D265" s="13">
        <v>5.9999999999999995E-4</v>
      </c>
      <c r="F265">
        <v>199812</v>
      </c>
      <c r="G265" s="13">
        <f t="shared" si="26"/>
        <v>8.0999999999999996E-4</v>
      </c>
      <c r="H265" s="13">
        <f t="shared" si="27"/>
        <v>1.9999999999999998E-4</v>
      </c>
      <c r="I265" s="13">
        <f t="shared" si="28"/>
        <v>4.9999999999999996E-5</v>
      </c>
      <c r="K265">
        <v>199812</v>
      </c>
      <c r="L265" s="13">
        <v>-4.6949727756043717E-2</v>
      </c>
      <c r="M265" s="13">
        <f t="shared" si="29"/>
        <v>-4.7759727756043716E-2</v>
      </c>
      <c r="N265" s="13">
        <f t="shared" si="30"/>
        <v>-4.7149727756043716E-2</v>
      </c>
      <c r="O265" s="13">
        <f t="shared" si="31"/>
        <v>-4.6999727756043719E-2</v>
      </c>
      <c r="Q265">
        <v>199812</v>
      </c>
      <c r="R265" s="13">
        <f>AVERAGE(M$3:M265)</f>
        <v>1.3524934376201007E-3</v>
      </c>
      <c r="S265" s="13">
        <f>AVERAGE(N$3:N265)</f>
        <v>2.1642714794451894E-3</v>
      </c>
      <c r="T265" s="13">
        <f>AVERAGE(O$166:O265)</f>
        <v>-5.2539234135148142E-3</v>
      </c>
    </row>
    <row r="266" spans="1:20">
      <c r="A266">
        <v>199901</v>
      </c>
      <c r="B266" s="13">
        <v>1.8689999999999998E-2</v>
      </c>
      <c r="C266" s="13">
        <v>2E-3</v>
      </c>
      <c r="D266" s="13">
        <v>1E-3</v>
      </c>
      <c r="F266">
        <v>199901</v>
      </c>
      <c r="G266" s="13">
        <f t="shared" si="26"/>
        <v>1.5574999999999999E-3</v>
      </c>
      <c r="H266" s="13">
        <f t="shared" si="27"/>
        <v>1.6666666666666666E-4</v>
      </c>
      <c r="I266" s="13">
        <f t="shared" si="28"/>
        <v>8.3333333333333331E-5</v>
      </c>
      <c r="K266">
        <v>199901</v>
      </c>
      <c r="L266" s="13">
        <v>3.5577656671723856E-2</v>
      </c>
      <c r="M266" s="13">
        <f t="shared" si="29"/>
        <v>3.4020156671723853E-2</v>
      </c>
      <c r="N266" s="13">
        <f t="shared" si="30"/>
        <v>3.5410990005057187E-2</v>
      </c>
      <c r="O266" s="13">
        <f t="shared" si="31"/>
        <v>3.5494323338390525E-2</v>
      </c>
      <c r="Q266">
        <v>199901</v>
      </c>
      <c r="R266" s="13">
        <f>AVERAGE(M$3:M266)</f>
        <v>1.4762345862341301E-3</v>
      </c>
      <c r="S266" s="13">
        <f>AVERAGE(N$3:N266)</f>
        <v>2.290206019314932E-3</v>
      </c>
      <c r="T266" s="13">
        <f>AVERAGE(O$166:O266)</f>
        <v>-4.8504754258721864E-3</v>
      </c>
    </row>
    <row r="267" spans="1:20">
      <c r="A267">
        <v>199902</v>
      </c>
      <c r="B267" s="13">
        <v>1.8530000000000001E-2</v>
      </c>
      <c r="C267" s="13">
        <v>1.4000000000000002E-3</v>
      </c>
      <c r="D267" s="13">
        <v>8.9999999999999998E-4</v>
      </c>
      <c r="F267">
        <v>199902</v>
      </c>
      <c r="G267" s="13">
        <f t="shared" si="26"/>
        <v>1.5441666666666668E-3</v>
      </c>
      <c r="H267" s="13">
        <f t="shared" si="27"/>
        <v>1.1666666666666668E-4</v>
      </c>
      <c r="I267" s="13">
        <f t="shared" si="28"/>
        <v>7.4999999999999993E-5</v>
      </c>
      <c r="K267">
        <v>199902</v>
      </c>
      <c r="L267" s="13">
        <v>-1.3819699407424265E-3</v>
      </c>
      <c r="M267" s="13">
        <f t="shared" si="29"/>
        <v>-2.9261366074090933E-3</v>
      </c>
      <c r="N267" s="13">
        <f t="shared" si="30"/>
        <v>-1.4986366074090931E-3</v>
      </c>
      <c r="O267" s="13">
        <f t="shared" si="31"/>
        <v>-1.4569699407424265E-3</v>
      </c>
      <c r="Q267">
        <v>199902</v>
      </c>
      <c r="R267" s="13">
        <f>AVERAGE(M$3:M267)</f>
        <v>1.459621864748684E-3</v>
      </c>
      <c r="S267" s="13">
        <f>AVERAGE(N$3:N267)</f>
        <v>2.2759084999688034E-3</v>
      </c>
      <c r="T267" s="13">
        <f>AVERAGE(O$166:O267)</f>
        <v>-4.8172057642532672E-3</v>
      </c>
    </row>
    <row r="268" spans="1:20">
      <c r="A268">
        <v>199903</v>
      </c>
      <c r="B268" s="13">
        <v>1.8360000000000001E-2</v>
      </c>
      <c r="C268" s="13">
        <v>2.0000000000000001E-4</v>
      </c>
      <c r="D268" s="13">
        <v>2.0000000000000001E-4</v>
      </c>
      <c r="F268">
        <v>199903</v>
      </c>
      <c r="G268" s="13">
        <f t="shared" si="26"/>
        <v>1.5300000000000001E-3</v>
      </c>
      <c r="H268" s="13">
        <f t="shared" si="27"/>
        <v>1.6666666666666667E-5</v>
      </c>
      <c r="I268" s="13">
        <f t="shared" si="28"/>
        <v>1.6666666666666667E-5</v>
      </c>
      <c r="K268">
        <v>199903</v>
      </c>
      <c r="L268" s="13">
        <v>0.13985162320135319</v>
      </c>
      <c r="M268" s="13">
        <f t="shared" si="29"/>
        <v>0.13832162320135319</v>
      </c>
      <c r="N268" s="13">
        <f t="shared" si="30"/>
        <v>0.13983495653468653</v>
      </c>
      <c r="O268" s="13">
        <f t="shared" si="31"/>
        <v>0.13983495653468653</v>
      </c>
      <c r="Q268">
        <v>199903</v>
      </c>
      <c r="R268" s="13">
        <f>AVERAGE(M$3:M268)</f>
        <v>1.9741406667659945E-3</v>
      </c>
      <c r="S268" s="13">
        <f>AVERAGE(N$3:N268)</f>
        <v>2.7930477782948096E-3</v>
      </c>
      <c r="T268" s="13">
        <f>AVERAGE(O$166:O268)</f>
        <v>-3.412815839020842E-3</v>
      </c>
    </row>
    <row r="269" spans="1:20">
      <c r="A269">
        <v>199904</v>
      </c>
      <c r="B269" s="13">
        <v>1.89E-2</v>
      </c>
      <c r="C269" s="13">
        <v>1E-4</v>
      </c>
      <c r="D269" s="13">
        <v>2.0000000000000001E-4</v>
      </c>
      <c r="F269">
        <v>199904</v>
      </c>
      <c r="G269" s="13">
        <f t="shared" si="26"/>
        <v>1.575E-3</v>
      </c>
      <c r="H269" s="13">
        <f t="shared" si="27"/>
        <v>8.3333333333333337E-6</v>
      </c>
      <c r="I269" s="13">
        <f t="shared" si="28"/>
        <v>1.6666666666666667E-5</v>
      </c>
      <c r="K269">
        <v>199904</v>
      </c>
      <c r="L269" s="13">
        <v>5.9151249457576625E-2</v>
      </c>
      <c r="M269" s="13">
        <f t="shared" si="29"/>
        <v>5.7576249457576625E-2</v>
      </c>
      <c r="N269" s="13">
        <f t="shared" si="30"/>
        <v>5.9142916124243293E-2</v>
      </c>
      <c r="O269" s="13">
        <f t="shared" si="31"/>
        <v>5.9134582790909961E-2</v>
      </c>
      <c r="Q269">
        <v>199904</v>
      </c>
      <c r="R269" s="13">
        <f>AVERAGE(M$3:M269)</f>
        <v>2.1823882652334502E-3</v>
      </c>
      <c r="S269" s="13">
        <f>AVERAGE(N$3:N269)</f>
        <v>3.004095974347051E-3</v>
      </c>
      <c r="T269" s="13">
        <f>AVERAGE(O$166:O269)</f>
        <v>-2.8113985445022767E-3</v>
      </c>
    </row>
    <row r="270" spans="1:20">
      <c r="A270">
        <v>199905</v>
      </c>
      <c r="B270" s="13">
        <v>1.435E-2</v>
      </c>
      <c r="C270" s="13">
        <v>1E-4</v>
      </c>
      <c r="D270" s="13">
        <v>1E-4</v>
      </c>
      <c r="F270">
        <v>199905</v>
      </c>
      <c r="G270" s="13">
        <f t="shared" si="26"/>
        <v>1.1958333333333333E-3</v>
      </c>
      <c r="H270" s="13">
        <f t="shared" si="27"/>
        <v>8.3333333333333337E-6</v>
      </c>
      <c r="I270" s="13">
        <f t="shared" si="28"/>
        <v>8.3333333333333337E-6</v>
      </c>
      <c r="K270">
        <v>199905</v>
      </c>
      <c r="L270" s="13">
        <v>-3.079153445607543E-2</v>
      </c>
      <c r="M270" s="13">
        <f t="shared" si="29"/>
        <v>-3.1987367789408763E-2</v>
      </c>
      <c r="N270" s="13">
        <f t="shared" si="30"/>
        <v>-3.0799867789408762E-2</v>
      </c>
      <c r="O270" s="13">
        <f t="shared" si="31"/>
        <v>-3.0799867789408762E-2</v>
      </c>
      <c r="Q270">
        <v>199905</v>
      </c>
      <c r="R270" s="13">
        <f>AVERAGE(M$3:M270)</f>
        <v>2.0548891754773222E-3</v>
      </c>
      <c r="S270" s="13">
        <f>AVERAGE(N$3:N270)</f>
        <v>2.8779617811987082E-3</v>
      </c>
      <c r="T270" s="13">
        <f>AVERAGE(O$166:O270)</f>
        <v>-3.0779553944537668E-3</v>
      </c>
    </row>
    <row r="271" spans="1:20">
      <c r="A271">
        <v>199906</v>
      </c>
      <c r="B271" s="13">
        <v>1.311E-2</v>
      </c>
      <c r="C271" s="13">
        <v>1E-4</v>
      </c>
      <c r="D271" s="13">
        <v>1E-4</v>
      </c>
      <c r="F271">
        <v>199906</v>
      </c>
      <c r="G271" s="13">
        <f t="shared" si="26"/>
        <v>1.0924999999999999E-3</v>
      </c>
      <c r="H271" s="13">
        <f t="shared" si="27"/>
        <v>8.3333333333333337E-6</v>
      </c>
      <c r="I271" s="13">
        <f t="shared" si="28"/>
        <v>8.3333333333333337E-6</v>
      </c>
      <c r="K271">
        <v>199906</v>
      </c>
      <c r="L271" s="13">
        <v>9.9562129574858937E-2</v>
      </c>
      <c r="M271" s="13">
        <f t="shared" si="29"/>
        <v>9.8469629574858941E-2</v>
      </c>
      <c r="N271" s="13">
        <f t="shared" si="30"/>
        <v>9.9553796241525605E-2</v>
      </c>
      <c r="O271" s="13">
        <f t="shared" si="31"/>
        <v>9.9553796241525605E-2</v>
      </c>
      <c r="Q271">
        <v>199906</v>
      </c>
      <c r="R271" s="13">
        <f>AVERAGE(M$3:M271)</f>
        <v>2.4133082847687037E-3</v>
      </c>
      <c r="S271" s="13">
        <f>AVERAGE(N$3:N271)</f>
        <v>3.2373515003820798E-3</v>
      </c>
      <c r="T271" s="13">
        <f>AVERAGE(O$166:O271)</f>
        <v>-2.1097313224162258E-3</v>
      </c>
    </row>
    <row r="272" spans="1:20">
      <c r="A272">
        <v>199907</v>
      </c>
      <c r="B272" s="13">
        <v>1.6730000000000002E-2</v>
      </c>
      <c r="C272" s="13">
        <v>1E-4</v>
      </c>
      <c r="D272" s="13">
        <v>1E-4</v>
      </c>
      <c r="F272">
        <v>199907</v>
      </c>
      <c r="G272" s="13">
        <f t="shared" si="26"/>
        <v>1.3941666666666668E-3</v>
      </c>
      <c r="H272" s="13">
        <f t="shared" si="27"/>
        <v>8.3333333333333337E-6</v>
      </c>
      <c r="I272" s="13">
        <f t="shared" si="28"/>
        <v>8.3333333333333337E-6</v>
      </c>
      <c r="K272">
        <v>199907</v>
      </c>
      <c r="L272" s="13">
        <v>4.4400832033402296E-2</v>
      </c>
      <c r="M272" s="13">
        <f t="shared" si="29"/>
        <v>4.3006665366735627E-2</v>
      </c>
      <c r="N272" s="13">
        <f t="shared" si="30"/>
        <v>4.4392498700068964E-2</v>
      </c>
      <c r="O272" s="13">
        <f t="shared" si="31"/>
        <v>4.4392498700068964E-2</v>
      </c>
      <c r="Q272">
        <v>199907</v>
      </c>
      <c r="R272" s="13">
        <f>AVERAGE(M$3:M272)</f>
        <v>2.5636540517389515E-3</v>
      </c>
      <c r="S272" s="13">
        <f>AVERAGE(N$3:N272)</f>
        <v>3.3897779714920314E-3</v>
      </c>
      <c r="T272" s="13">
        <f>AVERAGE(O$166:O272)</f>
        <v>-1.6751310418322521E-3</v>
      </c>
    </row>
    <row r="273" spans="1:20">
      <c r="A273">
        <v>199908</v>
      </c>
      <c r="B273" s="13">
        <v>1.7000000000000001E-2</v>
      </c>
      <c r="C273" s="13">
        <v>1E-4</v>
      </c>
      <c r="D273" s="13">
        <v>1E-4</v>
      </c>
      <c r="F273">
        <v>199908</v>
      </c>
      <c r="G273" s="13">
        <f t="shared" si="26"/>
        <v>1.4166666666666668E-3</v>
      </c>
      <c r="H273" s="13">
        <f t="shared" si="27"/>
        <v>8.3333333333333337E-6</v>
      </c>
      <c r="I273" s="13">
        <f t="shared" si="28"/>
        <v>8.3333333333333337E-6</v>
      </c>
      <c r="K273">
        <v>199908</v>
      </c>
      <c r="L273" s="13">
        <v>-1.5617669455526163E-2</v>
      </c>
      <c r="M273" s="13">
        <f t="shared" si="29"/>
        <v>-1.7034336122192829E-2</v>
      </c>
      <c r="N273" s="13">
        <f t="shared" si="30"/>
        <v>-1.5626002788859495E-2</v>
      </c>
      <c r="O273" s="13">
        <f t="shared" si="31"/>
        <v>-1.5626002788859495E-2</v>
      </c>
      <c r="Q273">
        <v>199908</v>
      </c>
      <c r="R273" s="13">
        <f>AVERAGE(M$3:M273)</f>
        <v>2.4913367448240738E-3</v>
      </c>
      <c r="S273" s="13">
        <f>AVERAGE(N$3:N273)</f>
        <v>3.3196090387970071E-3</v>
      </c>
      <c r="T273" s="13">
        <f>AVERAGE(O$166:O273)</f>
        <v>-1.8043057802306526E-3</v>
      </c>
    </row>
    <row r="274" spans="1:20">
      <c r="A274">
        <v>199909</v>
      </c>
      <c r="B274" s="13">
        <v>1.917E-2</v>
      </c>
      <c r="C274" s="13">
        <v>1E-4</v>
      </c>
      <c r="D274" s="13">
        <v>1E-4</v>
      </c>
      <c r="F274">
        <v>199909</v>
      </c>
      <c r="G274" s="13">
        <f t="shared" si="26"/>
        <v>1.5975E-3</v>
      </c>
      <c r="H274" s="13">
        <f t="shared" si="27"/>
        <v>8.3333333333333337E-6</v>
      </c>
      <c r="I274" s="13">
        <f t="shared" si="28"/>
        <v>8.3333333333333337E-6</v>
      </c>
      <c r="K274">
        <v>199909</v>
      </c>
      <c r="L274" s="13">
        <v>3.7496015232678488E-2</v>
      </c>
      <c r="M274" s="13">
        <f t="shared" si="29"/>
        <v>3.5898515232678486E-2</v>
      </c>
      <c r="N274" s="13">
        <f t="shared" si="30"/>
        <v>3.7487681899345156E-2</v>
      </c>
      <c r="O274" s="13">
        <f t="shared" si="31"/>
        <v>3.7487681899345156E-2</v>
      </c>
      <c r="Q274">
        <v>199909</v>
      </c>
      <c r="R274" s="13">
        <f>AVERAGE(M$3:M274)</f>
        <v>2.6141572539705974E-3</v>
      </c>
      <c r="S274" s="13">
        <f>AVERAGE(N$3:N274)</f>
        <v>3.4452269537254931E-3</v>
      </c>
      <c r="T274" s="13">
        <f>AVERAGE(O$166:O274)</f>
        <v>-1.4438288290418838E-3</v>
      </c>
    </row>
    <row r="275" spans="1:20">
      <c r="A275">
        <v>199910</v>
      </c>
      <c r="B275" s="13">
        <v>1.7049999999999999E-2</v>
      </c>
      <c r="C275" s="13">
        <v>1E-4</v>
      </c>
      <c r="D275" s="13">
        <v>1E-4</v>
      </c>
      <c r="F275">
        <v>199910</v>
      </c>
      <c r="G275" s="13">
        <f t="shared" si="26"/>
        <v>1.4208333333333332E-3</v>
      </c>
      <c r="H275" s="13">
        <f t="shared" si="27"/>
        <v>8.3333333333333337E-6</v>
      </c>
      <c r="I275" s="13">
        <f t="shared" si="28"/>
        <v>8.3333333333333337E-6</v>
      </c>
      <c r="K275">
        <v>199910</v>
      </c>
      <c r="L275" s="13">
        <v>4.0633659679219551E-2</v>
      </c>
      <c r="M275" s="13">
        <f t="shared" si="29"/>
        <v>3.9212826345886215E-2</v>
      </c>
      <c r="N275" s="13">
        <f t="shared" si="30"/>
        <v>4.0625326345886219E-2</v>
      </c>
      <c r="O275" s="13">
        <f t="shared" si="31"/>
        <v>4.0625326345886219E-2</v>
      </c>
      <c r="Q275">
        <v>199910</v>
      </c>
      <c r="R275" s="13">
        <f>AVERAGE(M$3:M275)</f>
        <v>2.7482183129153431E-3</v>
      </c>
      <c r="S275" s="13">
        <f>AVERAGE(N$3:N275)</f>
        <v>3.5814177939898178E-3</v>
      </c>
      <c r="T275" s="13">
        <f>AVERAGE(O$166:O275)</f>
        <v>-1.0613819638152645E-3</v>
      </c>
    </row>
    <row r="276" spans="1:20">
      <c r="A276">
        <v>199911</v>
      </c>
      <c r="B276" s="13">
        <v>1.7579999999999998E-2</v>
      </c>
      <c r="C276" s="13">
        <v>1E-4</v>
      </c>
      <c r="D276" s="13">
        <v>1E-4</v>
      </c>
      <c r="F276">
        <v>199911</v>
      </c>
      <c r="G276" s="13">
        <f t="shared" si="26"/>
        <v>1.4649999999999999E-3</v>
      </c>
      <c r="H276" s="13">
        <f t="shared" si="27"/>
        <v>8.3333333333333337E-6</v>
      </c>
      <c r="I276" s="13">
        <f t="shared" si="28"/>
        <v>8.3333333333333337E-6</v>
      </c>
      <c r="K276">
        <v>199911</v>
      </c>
      <c r="L276" s="13">
        <v>5.2665104547879663E-2</v>
      </c>
      <c r="M276" s="13">
        <f t="shared" si="29"/>
        <v>5.1200104547879662E-2</v>
      </c>
      <c r="N276" s="13">
        <f t="shared" si="30"/>
        <v>5.265677121454633E-2</v>
      </c>
      <c r="O276" s="13">
        <f t="shared" si="31"/>
        <v>5.265677121454633E-2</v>
      </c>
      <c r="Q276">
        <v>199911</v>
      </c>
      <c r="R276" s="13">
        <f>AVERAGE(M$3:M276)</f>
        <v>2.9250500145028046E-3</v>
      </c>
      <c r="S276" s="13">
        <f>AVERAGE(N$3:N276)</f>
        <v>3.7605249232619217E-3</v>
      </c>
      <c r="T276" s="13">
        <f>AVERAGE(O$166:O276)</f>
        <v>-5.7743463788407904E-4</v>
      </c>
    </row>
    <row r="277" spans="1:20">
      <c r="A277">
        <v>199912</v>
      </c>
      <c r="B277" s="13">
        <v>1.8360000000000001E-2</v>
      </c>
      <c r="C277" s="13">
        <v>1E-4</v>
      </c>
      <c r="D277" s="13">
        <v>2.9999999999999997E-4</v>
      </c>
      <c r="F277">
        <v>199912</v>
      </c>
      <c r="G277" s="13">
        <f t="shared" si="26"/>
        <v>1.5300000000000001E-3</v>
      </c>
      <c r="H277" s="13">
        <f t="shared" si="27"/>
        <v>8.3333333333333337E-6</v>
      </c>
      <c r="I277" s="13">
        <f t="shared" si="28"/>
        <v>2.4999999999999998E-5</v>
      </c>
      <c r="K277">
        <v>199912</v>
      </c>
      <c r="L277" s="13">
        <v>4.182028251994005E-2</v>
      </c>
      <c r="M277" s="13">
        <f t="shared" si="29"/>
        <v>4.0290282519940046E-2</v>
      </c>
      <c r="N277" s="13">
        <f t="shared" si="30"/>
        <v>4.1811949186606717E-2</v>
      </c>
      <c r="O277" s="13">
        <f t="shared" si="31"/>
        <v>4.1795282519940052E-2</v>
      </c>
      <c r="Q277">
        <v>199912</v>
      </c>
      <c r="R277" s="13">
        <f>AVERAGE(M$3:M277)</f>
        <v>3.0609235872498491E-3</v>
      </c>
      <c r="S277" s="13">
        <f>AVERAGE(N$3:N277)</f>
        <v>3.8988937387649937E-3</v>
      </c>
      <c r="T277" s="13">
        <f>AVERAGE(O$166:O277)</f>
        <v>-1.9910680611779217E-4</v>
      </c>
    </row>
    <row r="278" spans="1:20">
      <c r="A278">
        <v>200001</v>
      </c>
      <c r="B278" s="13">
        <v>1.6979999999999999E-2</v>
      </c>
      <c r="C278" s="13">
        <v>1E-4</v>
      </c>
      <c r="D278" s="13">
        <v>1E-4</v>
      </c>
      <c r="F278">
        <v>200001</v>
      </c>
      <c r="G278" s="13">
        <f t="shared" si="26"/>
        <v>1.4149999999999998E-3</v>
      </c>
      <c r="H278" s="13">
        <f t="shared" si="27"/>
        <v>8.3333333333333337E-6</v>
      </c>
      <c r="I278" s="13">
        <f t="shared" si="28"/>
        <v>8.3333333333333337E-6</v>
      </c>
      <c r="K278">
        <v>200001</v>
      </c>
      <c r="L278" s="13">
        <v>-8.7798384923569138E-3</v>
      </c>
      <c r="M278" s="13">
        <f t="shared" si="29"/>
        <v>-1.0194838492356913E-2</v>
      </c>
      <c r="N278" s="13">
        <f t="shared" si="30"/>
        <v>-8.7881718256902479E-3</v>
      </c>
      <c r="O278" s="13">
        <f t="shared" si="31"/>
        <v>-8.7881718256902479E-3</v>
      </c>
      <c r="Q278">
        <v>200001</v>
      </c>
      <c r="R278" s="13">
        <f>AVERAGE(M$3:M278)</f>
        <v>3.0128954637730129E-3</v>
      </c>
      <c r="S278" s="13">
        <f>AVERAGE(N$3:N278)</f>
        <v>3.8529261099082722E-3</v>
      </c>
      <c r="T278" s="13">
        <f>AVERAGE(O$166:O278)</f>
        <v>-2.7511623106976082E-4</v>
      </c>
    </row>
    <row r="279" spans="1:20">
      <c r="A279">
        <v>200002</v>
      </c>
      <c r="B279" s="13">
        <v>1.626E-2</v>
      </c>
      <c r="C279" s="13">
        <v>2.0000000000000001E-4</v>
      </c>
      <c r="D279" s="13">
        <v>1E-4</v>
      </c>
      <c r="F279">
        <v>200002</v>
      </c>
      <c r="G279" s="13">
        <f t="shared" si="26"/>
        <v>1.3550000000000001E-3</v>
      </c>
      <c r="H279" s="13">
        <f t="shared" si="27"/>
        <v>1.6666666666666667E-5</v>
      </c>
      <c r="I279" s="13">
        <f t="shared" si="28"/>
        <v>8.3333333333333337E-6</v>
      </c>
      <c r="K279">
        <v>200002</v>
      </c>
      <c r="L279" s="13">
        <v>8.0136735427534592E-3</v>
      </c>
      <c r="M279" s="13">
        <f t="shared" si="29"/>
        <v>6.6586735427534589E-3</v>
      </c>
      <c r="N279" s="13">
        <f t="shared" si="30"/>
        <v>7.9970068760867926E-3</v>
      </c>
      <c r="O279" s="13">
        <f t="shared" si="31"/>
        <v>8.005340209420125E-3</v>
      </c>
      <c r="Q279">
        <v>200002</v>
      </c>
      <c r="R279" s="13">
        <f>AVERAGE(M$3:M279)</f>
        <v>3.0260571174877439E-3</v>
      </c>
      <c r="S279" s="13">
        <f>AVERAGE(N$3:N279)</f>
        <v>3.8678866902915883E-3</v>
      </c>
      <c r="T279" s="13">
        <f>AVERAGE(O$166:O279)</f>
        <v>-2.0248064825844603E-4</v>
      </c>
    </row>
    <row r="280" spans="1:20">
      <c r="A280">
        <v>200003</v>
      </c>
      <c r="B280" s="13">
        <v>1.762E-2</v>
      </c>
      <c r="C280" s="13">
        <v>1E-4</v>
      </c>
      <c r="D280" s="13">
        <v>1E-4</v>
      </c>
      <c r="F280">
        <v>200003</v>
      </c>
      <c r="G280" s="13">
        <f t="shared" si="26"/>
        <v>1.4683333333333334E-3</v>
      </c>
      <c r="H280" s="13">
        <f t="shared" si="27"/>
        <v>8.3333333333333337E-6</v>
      </c>
      <c r="I280" s="13">
        <f t="shared" si="28"/>
        <v>8.3333333333333337E-6</v>
      </c>
      <c r="K280">
        <v>200003</v>
      </c>
      <c r="L280" s="13">
        <v>-3.6171965956623862E-3</v>
      </c>
      <c r="M280" s="13">
        <f t="shared" si="29"/>
        <v>-5.0855299289957199E-3</v>
      </c>
      <c r="N280" s="13">
        <f t="shared" si="30"/>
        <v>-3.6255299289957195E-3</v>
      </c>
      <c r="O280" s="13">
        <f t="shared" si="31"/>
        <v>-3.6255299289957195E-3</v>
      </c>
      <c r="Q280">
        <v>200003</v>
      </c>
      <c r="R280" s="13">
        <f>AVERAGE(M$3:M280)</f>
        <v>2.99687874681694E-3</v>
      </c>
      <c r="S280" s="13">
        <f>AVERAGE(N$3:N280)</f>
        <v>3.8409319542509861E-3</v>
      </c>
      <c r="T280" s="13">
        <f>AVERAGE(O$166:O280)</f>
        <v>-2.3224629417790057E-4</v>
      </c>
    </row>
    <row r="281" spans="1:20">
      <c r="A281">
        <v>200004</v>
      </c>
      <c r="B281" s="13">
        <v>1.8120000000000001E-2</v>
      </c>
      <c r="C281" s="13">
        <v>1E-4</v>
      </c>
      <c r="D281" s="13">
        <v>1E-4</v>
      </c>
      <c r="F281">
        <v>200004</v>
      </c>
      <c r="G281" s="13">
        <f t="shared" si="26"/>
        <v>1.5100000000000001E-3</v>
      </c>
      <c r="H281" s="13">
        <f t="shared" si="27"/>
        <v>8.3333333333333337E-6</v>
      </c>
      <c r="I281" s="13">
        <f t="shared" si="28"/>
        <v>8.3333333333333337E-6</v>
      </c>
      <c r="K281">
        <v>200004</v>
      </c>
      <c r="L281" s="13">
        <v>-3.7197322169928264E-2</v>
      </c>
      <c r="M281" s="13">
        <f t="shared" si="29"/>
        <v>-3.8707322169928261E-2</v>
      </c>
      <c r="N281" s="13">
        <f t="shared" si="30"/>
        <v>-3.7205655503261596E-2</v>
      </c>
      <c r="O281" s="13">
        <f t="shared" si="31"/>
        <v>-3.7205655503261596E-2</v>
      </c>
      <c r="Q281">
        <v>200004</v>
      </c>
      <c r="R281" s="13">
        <f>AVERAGE(M$3:M281)</f>
        <v>2.8474013241762764E-3</v>
      </c>
      <c r="S281" s="13">
        <f>AVERAGE(N$3:N281)</f>
        <v>3.6938115690986115E-3</v>
      </c>
      <c r="T281" s="13">
        <f>AVERAGE(O$166:O281)</f>
        <v>-5.5098258046310477E-4</v>
      </c>
    </row>
    <row r="282" spans="1:20">
      <c r="A282">
        <v>200005</v>
      </c>
      <c r="B282" s="13">
        <v>1.6799999999999999E-2</v>
      </c>
      <c r="C282" s="13">
        <v>1E-4</v>
      </c>
      <c r="D282" s="13">
        <v>1E-4</v>
      </c>
      <c r="F282">
        <v>200005</v>
      </c>
      <c r="G282" s="13">
        <f t="shared" si="26"/>
        <v>1.4E-3</v>
      </c>
      <c r="H282" s="13">
        <f t="shared" si="27"/>
        <v>8.3333333333333337E-6</v>
      </c>
      <c r="I282" s="13">
        <f t="shared" si="28"/>
        <v>8.3333333333333337E-6</v>
      </c>
      <c r="K282">
        <v>200005</v>
      </c>
      <c r="L282" s="13">
        <v>-7.5395209215561865E-2</v>
      </c>
      <c r="M282" s="13">
        <f t="shared" si="29"/>
        <v>-7.6795209215561863E-2</v>
      </c>
      <c r="N282" s="13">
        <f t="shared" si="30"/>
        <v>-7.5403542548895197E-2</v>
      </c>
      <c r="O282" s="13">
        <f t="shared" si="31"/>
        <v>-7.5403542548895197E-2</v>
      </c>
      <c r="Q282">
        <v>200005</v>
      </c>
      <c r="R282" s="13">
        <f>AVERAGE(M$3:M282)</f>
        <v>2.5629634293914978E-3</v>
      </c>
      <c r="S282" s="13">
        <f>AVERAGE(N$3:N282)</f>
        <v>3.4113210186772049E-3</v>
      </c>
      <c r="T282" s="13">
        <f>AVERAGE(O$166:O282)</f>
        <v>-1.1907480502787639E-3</v>
      </c>
    </row>
    <row r="283" spans="1:20">
      <c r="A283">
        <v>200006</v>
      </c>
      <c r="B283" s="13">
        <v>1.636E-2</v>
      </c>
      <c r="C283" s="13">
        <v>1E-4</v>
      </c>
      <c r="D283" s="13">
        <v>1E-4</v>
      </c>
      <c r="F283">
        <v>200006</v>
      </c>
      <c r="G283" s="13">
        <f t="shared" si="26"/>
        <v>1.3633333333333334E-3</v>
      </c>
      <c r="H283" s="13">
        <f t="shared" si="27"/>
        <v>8.3333333333333337E-6</v>
      </c>
      <c r="I283" s="13">
        <f t="shared" si="28"/>
        <v>8.3333333333333337E-6</v>
      </c>
      <c r="K283">
        <v>200006</v>
      </c>
      <c r="L283" s="13">
        <v>4.6652508037132764E-2</v>
      </c>
      <c r="M283" s="13">
        <f t="shared" si="29"/>
        <v>4.528917470379943E-2</v>
      </c>
      <c r="N283" s="13">
        <f t="shared" si="30"/>
        <v>4.6644174703799432E-2</v>
      </c>
      <c r="O283" s="13">
        <f t="shared" si="31"/>
        <v>4.6644174703799432E-2</v>
      </c>
      <c r="Q283">
        <v>200006</v>
      </c>
      <c r="R283" s="13">
        <f>AVERAGE(M$3:M283)</f>
        <v>2.7150140033217751E-3</v>
      </c>
      <c r="S283" s="13">
        <f>AVERAGE(N$3:N283)</f>
        <v>3.5651745905103797E-3</v>
      </c>
      <c r="T283" s="13">
        <f>AVERAGE(O$166:O283)</f>
        <v>-7.8536734897301642E-4</v>
      </c>
    </row>
    <row r="284" spans="1:20">
      <c r="A284">
        <v>200007</v>
      </c>
      <c r="B284" s="13">
        <v>1.6220000000000002E-2</v>
      </c>
      <c r="C284" s="13">
        <v>1E-4</v>
      </c>
      <c r="D284" s="13">
        <v>2.0000000000000001E-4</v>
      </c>
      <c r="F284">
        <v>200007</v>
      </c>
      <c r="G284" s="13">
        <f t="shared" si="26"/>
        <v>1.3516666666666668E-3</v>
      </c>
      <c r="H284" s="13">
        <f t="shared" si="27"/>
        <v>8.3333333333333337E-6</v>
      </c>
      <c r="I284" s="13">
        <f t="shared" si="28"/>
        <v>1.6666666666666667E-5</v>
      </c>
      <c r="K284">
        <v>200007</v>
      </c>
      <c r="L284" s="13">
        <v>-8.6647242476228722E-2</v>
      </c>
      <c r="M284" s="13">
        <f t="shared" si="29"/>
        <v>-8.799890914289539E-2</v>
      </c>
      <c r="N284" s="13">
        <f t="shared" si="30"/>
        <v>-8.6655575809562055E-2</v>
      </c>
      <c r="O284" s="13">
        <f t="shared" si="31"/>
        <v>-8.6663909142895387E-2</v>
      </c>
      <c r="Q284">
        <v>200007</v>
      </c>
      <c r="R284" s="13">
        <f>AVERAGE(M$3:M284)</f>
        <v>2.3933334247890898E-3</v>
      </c>
      <c r="S284" s="13">
        <f>AVERAGE(N$3:N284)</f>
        <v>3.2452428515030306E-3</v>
      </c>
      <c r="T284" s="13">
        <f>AVERAGE(O$166:O284)</f>
        <v>-1.5070357674093389E-3</v>
      </c>
    </row>
    <row r="285" spans="1:20">
      <c r="A285">
        <v>200008</v>
      </c>
      <c r="B285" s="13">
        <v>1.669E-2</v>
      </c>
      <c r="C285" s="13">
        <v>1.4000000000000002E-3</v>
      </c>
      <c r="D285" s="13">
        <v>1.2999999999999999E-3</v>
      </c>
      <c r="F285">
        <v>200008</v>
      </c>
      <c r="G285" s="13">
        <f t="shared" si="26"/>
        <v>1.3908333333333333E-3</v>
      </c>
      <c r="H285" s="13">
        <f t="shared" si="27"/>
        <v>1.1666666666666668E-4</v>
      </c>
      <c r="I285" s="13">
        <f t="shared" si="28"/>
        <v>1.0833333333333333E-4</v>
      </c>
      <c r="K285">
        <v>200008</v>
      </c>
      <c r="L285" s="13">
        <v>4.0276183254552705E-2</v>
      </c>
      <c r="M285" s="13">
        <f t="shared" si="29"/>
        <v>3.8885349921219371E-2</v>
      </c>
      <c r="N285" s="13">
        <f t="shared" si="30"/>
        <v>4.0159516587886038E-2</v>
      </c>
      <c r="O285" s="13">
        <f t="shared" si="31"/>
        <v>4.016784992121937E-2</v>
      </c>
      <c r="Q285">
        <v>200008</v>
      </c>
      <c r="R285" s="13">
        <f>AVERAGE(M$3:M285)</f>
        <v>2.5222804795467942E-3</v>
      </c>
      <c r="S285" s="13">
        <f>AVERAGE(N$3:N285)</f>
        <v>3.3756819813135714E-3</v>
      </c>
      <c r="T285" s="13">
        <f>AVERAGE(O$166:O285)</f>
        <v>-1.159745053337433E-3</v>
      </c>
    </row>
    <row r="286" spans="1:20">
      <c r="A286">
        <v>200009</v>
      </c>
      <c r="B286" s="13">
        <v>1.7170000000000001E-2</v>
      </c>
      <c r="C286" s="13">
        <v>2.3E-3</v>
      </c>
      <c r="D286" s="13">
        <v>2.5999999999999999E-3</v>
      </c>
      <c r="F286">
        <v>200009</v>
      </c>
      <c r="G286" s="13">
        <f t="shared" si="26"/>
        <v>1.4308333333333334E-3</v>
      </c>
      <c r="H286" s="13">
        <f t="shared" si="27"/>
        <v>1.9166666666666667E-4</v>
      </c>
      <c r="I286" s="13">
        <f t="shared" si="28"/>
        <v>2.1666666666666666E-4</v>
      </c>
      <c r="K286">
        <v>200009</v>
      </c>
      <c r="L286" s="13">
        <v>-2.8219808116412406E-2</v>
      </c>
      <c r="M286" s="13">
        <f t="shared" si="29"/>
        <v>-2.9650641449745739E-2</v>
      </c>
      <c r="N286" s="13">
        <f t="shared" si="30"/>
        <v>-2.8411474783079073E-2</v>
      </c>
      <c r="O286" s="13">
        <f t="shared" si="31"/>
        <v>-2.8436474783079074E-2</v>
      </c>
      <c r="Q286">
        <v>200009</v>
      </c>
      <c r="R286" s="13">
        <f>AVERAGE(M$3:M286)</f>
        <v>2.408995543176046E-3</v>
      </c>
      <c r="S286" s="13">
        <f>AVERAGE(N$3:N286)</f>
        <v>3.263755372988245E-3</v>
      </c>
      <c r="T286" s="13">
        <f>AVERAGE(O$166:O286)</f>
        <v>-1.3851725717650499E-3</v>
      </c>
    </row>
    <row r="287" spans="1:20">
      <c r="A287">
        <v>200010</v>
      </c>
      <c r="B287" s="13">
        <v>1.8249999999999999E-2</v>
      </c>
      <c r="C287" s="13">
        <v>2.3E-3</v>
      </c>
      <c r="D287" s="13">
        <v>2.3999999999999998E-3</v>
      </c>
      <c r="F287">
        <v>200010</v>
      </c>
      <c r="G287" s="13">
        <f t="shared" si="26"/>
        <v>1.5208333333333332E-3</v>
      </c>
      <c r="H287" s="13">
        <f t="shared" si="27"/>
        <v>1.9166666666666667E-4</v>
      </c>
      <c r="I287" s="13">
        <f t="shared" si="28"/>
        <v>1.9999999999999998E-4</v>
      </c>
      <c r="K287">
        <v>200010</v>
      </c>
      <c r="L287" s="13">
        <v>-6.2276461355142351E-2</v>
      </c>
      <c r="M287" s="13">
        <f t="shared" si="29"/>
        <v>-6.3797294688475684E-2</v>
      </c>
      <c r="N287" s="13">
        <f t="shared" si="30"/>
        <v>-6.2468128021809018E-2</v>
      </c>
      <c r="O287" s="13">
        <f t="shared" si="31"/>
        <v>-6.247646135514235E-2</v>
      </c>
      <c r="Q287">
        <v>200010</v>
      </c>
      <c r="R287" s="13">
        <f>AVERAGE(M$3:M287)</f>
        <v>2.1766927704334081E-3</v>
      </c>
      <c r="S287" s="13">
        <f>AVERAGE(N$3:N287)</f>
        <v>3.0331171856380792E-3</v>
      </c>
      <c r="T287" s="13">
        <f>AVERAGE(O$166:O287)</f>
        <v>-1.8859208404812572E-3</v>
      </c>
    </row>
    <row r="288" spans="1:20">
      <c r="A288">
        <v>200011</v>
      </c>
      <c r="B288" s="13">
        <v>1.8089999999999998E-2</v>
      </c>
      <c r="C288" s="13">
        <v>2.3E-3</v>
      </c>
      <c r="D288" s="13">
        <v>2.3E-3</v>
      </c>
      <c r="F288">
        <v>200011</v>
      </c>
      <c r="G288" s="13">
        <f t="shared" si="26"/>
        <v>1.5074999999999999E-3</v>
      </c>
      <c r="H288" s="13">
        <f t="shared" si="27"/>
        <v>1.9166666666666667E-4</v>
      </c>
      <c r="I288" s="13">
        <f t="shared" si="28"/>
        <v>1.9166666666666667E-4</v>
      </c>
      <c r="K288">
        <v>200011</v>
      </c>
      <c r="L288" s="13">
        <v>-1.3476213241606423E-2</v>
      </c>
      <c r="M288" s="13">
        <f t="shared" si="29"/>
        <v>-1.4983713241606423E-2</v>
      </c>
      <c r="N288" s="13">
        <f t="shared" si="30"/>
        <v>-1.366787990827309E-2</v>
      </c>
      <c r="O288" s="13">
        <f t="shared" si="31"/>
        <v>-1.366787990827309E-2</v>
      </c>
      <c r="Q288">
        <v>200011</v>
      </c>
      <c r="R288" s="13">
        <f>AVERAGE(M$3:M288)</f>
        <v>2.1166913508108912E-3</v>
      </c>
      <c r="S288" s="13">
        <f>AVERAGE(N$3:N288)</f>
        <v>2.974722090904124E-3</v>
      </c>
      <c r="T288" s="13">
        <f>AVERAGE(O$166:O288)</f>
        <v>-1.9817091255852556E-3</v>
      </c>
    </row>
    <row r="289" spans="1:20">
      <c r="A289">
        <v>200012</v>
      </c>
      <c r="B289" s="13">
        <v>1.6629999999999999E-2</v>
      </c>
      <c r="C289" s="13">
        <v>2.3E-3</v>
      </c>
      <c r="D289" s="13">
        <v>4.0000000000000001E-3</v>
      </c>
      <c r="F289">
        <v>200012</v>
      </c>
      <c r="G289" s="13">
        <f t="shared" si="26"/>
        <v>1.3858333333333333E-3</v>
      </c>
      <c r="H289" s="13">
        <f t="shared" si="27"/>
        <v>1.9166666666666667E-4</v>
      </c>
      <c r="I289" s="13">
        <f t="shared" si="28"/>
        <v>3.3333333333333332E-4</v>
      </c>
      <c r="K289">
        <v>200012</v>
      </c>
      <c r="L289" s="13">
        <v>-5.8696522483221665E-2</v>
      </c>
      <c r="M289" s="13">
        <f t="shared" si="29"/>
        <v>-6.0082355816555001E-2</v>
      </c>
      <c r="N289" s="13">
        <f t="shared" si="30"/>
        <v>-5.8888189149888331E-2</v>
      </c>
      <c r="O289" s="13">
        <f t="shared" si="31"/>
        <v>-5.9029855816554996E-2</v>
      </c>
      <c r="Q289">
        <v>200012</v>
      </c>
      <c r="R289" s="13">
        <f>AVERAGE(M$3:M289)</f>
        <v>1.8999699321092681E-3</v>
      </c>
      <c r="S289" s="13">
        <f>AVERAGE(N$3:N289)</f>
        <v>2.7591718775215718E-3</v>
      </c>
      <c r="T289" s="13">
        <f>AVERAGE(O$166:O289)</f>
        <v>-2.4417748247059796E-3</v>
      </c>
    </row>
    <row r="290" spans="1:20">
      <c r="A290">
        <v>200101</v>
      </c>
      <c r="B290" s="13">
        <v>1.504E-2</v>
      </c>
      <c r="C290" s="13">
        <v>2.3999999999999998E-3</v>
      </c>
      <c r="D290" s="13">
        <v>2.5000000000000001E-3</v>
      </c>
      <c r="F290">
        <v>200101</v>
      </c>
      <c r="G290" s="13">
        <f t="shared" si="26"/>
        <v>1.2533333333333333E-3</v>
      </c>
      <c r="H290" s="13">
        <f t="shared" si="27"/>
        <v>1.9999999999999998E-4</v>
      </c>
      <c r="I290" s="13">
        <f t="shared" si="28"/>
        <v>2.0833333333333335E-4</v>
      </c>
      <c r="K290">
        <v>200101</v>
      </c>
      <c r="L290" s="13">
        <v>1.3092028093960281E-2</v>
      </c>
      <c r="M290" s="13">
        <f t="shared" si="29"/>
        <v>1.1838694760626947E-2</v>
      </c>
      <c r="N290" s="13">
        <f t="shared" si="30"/>
        <v>1.289202809396028E-2</v>
      </c>
      <c r="O290" s="13">
        <f t="shared" si="31"/>
        <v>1.2883694760626948E-2</v>
      </c>
      <c r="Q290">
        <v>200101</v>
      </c>
      <c r="R290" s="13">
        <f>AVERAGE(M$3:M290)</f>
        <v>1.9344793933193988E-3</v>
      </c>
      <c r="S290" s="13">
        <f>AVERAGE(N$3:N290)</f>
        <v>2.7943554060508731E-3</v>
      </c>
      <c r="T290" s="13">
        <f>AVERAGE(O$166:O290)</f>
        <v>-2.3191710680233162E-3</v>
      </c>
    </row>
    <row r="291" spans="1:20">
      <c r="A291">
        <v>200102</v>
      </c>
      <c r="B291" s="13">
        <v>1.4159999999999999E-2</v>
      </c>
      <c r="C291" s="13">
        <v>2.3E-3</v>
      </c>
      <c r="D291" s="13">
        <v>1.7000000000000001E-3</v>
      </c>
      <c r="F291">
        <v>200102</v>
      </c>
      <c r="G291" s="13">
        <f t="shared" si="26"/>
        <v>1.1799999999999998E-3</v>
      </c>
      <c r="H291" s="13">
        <f t="shared" si="27"/>
        <v>1.9166666666666667E-4</v>
      </c>
      <c r="I291" s="13">
        <f t="shared" si="28"/>
        <v>1.4166666666666668E-4</v>
      </c>
      <c r="K291">
        <v>200102</v>
      </c>
      <c r="L291" s="13">
        <v>-4.3807277857029481E-2</v>
      </c>
      <c r="M291" s="13">
        <f t="shared" si="29"/>
        <v>-4.4987277857029481E-2</v>
      </c>
      <c r="N291" s="13">
        <f t="shared" si="30"/>
        <v>-4.3998944523696147E-2</v>
      </c>
      <c r="O291" s="13">
        <f t="shared" si="31"/>
        <v>-4.3948944523696146E-2</v>
      </c>
      <c r="Q291">
        <v>200102</v>
      </c>
      <c r="R291" s="13">
        <f>AVERAGE(M$3:M291)</f>
        <v>1.7721203716918939E-3</v>
      </c>
      <c r="S291" s="13">
        <f>AVERAGE(N$3:N291)</f>
        <v>2.6324408734219908E-3</v>
      </c>
      <c r="T291" s="13">
        <f>AVERAGE(O$166:O291)</f>
        <v>-2.6495660954492907E-3</v>
      </c>
    </row>
    <row r="292" spans="1:20">
      <c r="A292">
        <v>200103</v>
      </c>
      <c r="B292" s="13">
        <v>1.329E-2</v>
      </c>
      <c r="C292" s="13">
        <v>8.0000000000000004E-4</v>
      </c>
      <c r="D292" s="13">
        <v>4.0000000000000002E-4</v>
      </c>
      <c r="F292">
        <v>200103</v>
      </c>
      <c r="G292" s="13">
        <f t="shared" si="26"/>
        <v>1.1075E-3</v>
      </c>
      <c r="H292" s="13">
        <f t="shared" si="27"/>
        <v>6.666666666666667E-5</v>
      </c>
      <c r="I292" s="13">
        <f t="shared" si="28"/>
        <v>3.3333333333333335E-5</v>
      </c>
      <c r="K292">
        <v>200103</v>
      </c>
      <c r="L292" s="13">
        <v>3.495247554595813E-2</v>
      </c>
      <c r="M292" s="13">
        <f t="shared" si="29"/>
        <v>3.3844975545958132E-2</v>
      </c>
      <c r="N292" s="13">
        <f t="shared" si="30"/>
        <v>3.4885808879291463E-2</v>
      </c>
      <c r="O292" s="13">
        <f t="shared" si="31"/>
        <v>3.4919142212624793E-2</v>
      </c>
      <c r="Q292">
        <v>200103</v>
      </c>
      <c r="R292" s="13">
        <f>AVERAGE(M$3:M292)</f>
        <v>1.8827164240169498E-3</v>
      </c>
      <c r="S292" s="13">
        <f>AVERAGE(N$3:N292)</f>
        <v>2.743659383787058E-3</v>
      </c>
      <c r="T292" s="13">
        <f>AVERAGE(O$166:O292)</f>
        <v>-2.3537494945983142E-3</v>
      </c>
    </row>
    <row r="293" spans="1:20">
      <c r="A293">
        <v>200104</v>
      </c>
      <c r="B293" s="13">
        <v>1.027E-2</v>
      </c>
      <c r="C293" s="13">
        <v>1E-4</v>
      </c>
      <c r="D293" s="13">
        <v>1E-4</v>
      </c>
      <c r="F293">
        <v>200104</v>
      </c>
      <c r="G293" s="13">
        <f t="shared" si="26"/>
        <v>8.5583333333333334E-4</v>
      </c>
      <c r="H293" s="13">
        <f t="shared" si="27"/>
        <v>8.3333333333333337E-6</v>
      </c>
      <c r="I293" s="13">
        <f t="shared" si="28"/>
        <v>8.3333333333333337E-6</v>
      </c>
      <c r="K293">
        <v>200104</v>
      </c>
      <c r="L293" s="13">
        <v>6.7685818825167651E-2</v>
      </c>
      <c r="M293" s="13">
        <f t="shared" si="29"/>
        <v>6.6829985491834318E-2</v>
      </c>
      <c r="N293" s="13">
        <f t="shared" si="30"/>
        <v>6.7677485491834319E-2</v>
      </c>
      <c r="O293" s="13">
        <f t="shared" si="31"/>
        <v>6.7677485491834319E-2</v>
      </c>
      <c r="Q293">
        <v>200104</v>
      </c>
      <c r="R293" s="13">
        <f>AVERAGE(M$3:M293)</f>
        <v>2.1059029156589339E-3</v>
      </c>
      <c r="S293" s="13">
        <f>AVERAGE(N$3:N293)</f>
        <v>2.9667996796910001E-3</v>
      </c>
      <c r="T293" s="13">
        <f>AVERAGE(O$166:O293)</f>
        <v>-1.806630471266809E-3</v>
      </c>
    </row>
    <row r="294" spans="1:20">
      <c r="A294">
        <v>200105</v>
      </c>
      <c r="B294" s="13">
        <v>1.26E-2</v>
      </c>
      <c r="C294" s="13">
        <v>1E-4</v>
      </c>
      <c r="D294" s="13">
        <v>0</v>
      </c>
      <c r="F294">
        <v>200105</v>
      </c>
      <c r="G294" s="13">
        <f t="shared" si="26"/>
        <v>1.0499999999999999E-3</v>
      </c>
      <c r="H294" s="13">
        <f t="shared" si="27"/>
        <v>8.3333333333333337E-6</v>
      </c>
      <c r="I294" s="13">
        <f t="shared" si="28"/>
        <v>0</v>
      </c>
      <c r="K294">
        <v>200105</v>
      </c>
      <c r="L294" s="13">
        <v>-3.9787612228022198E-2</v>
      </c>
      <c r="M294" s="13">
        <f t="shared" si="29"/>
        <v>-4.0837612228022201E-2</v>
      </c>
      <c r="N294" s="13">
        <f t="shared" si="30"/>
        <v>-3.9795945561355531E-2</v>
      </c>
      <c r="O294" s="13">
        <f t="shared" si="31"/>
        <v>-3.9787612228022198E-2</v>
      </c>
      <c r="Q294">
        <v>200105</v>
      </c>
      <c r="R294" s="13">
        <f>AVERAGE(M$3:M294)</f>
        <v>1.9588360829750945E-3</v>
      </c>
      <c r="S294" s="13">
        <f>AVERAGE(N$3:N294)</f>
        <v>2.820351922016183E-3</v>
      </c>
      <c r="T294" s="13">
        <f>AVERAGE(O$166:O294)</f>
        <v>-2.1010566864354554E-3</v>
      </c>
    </row>
    <row r="295" spans="1:20">
      <c r="A295">
        <v>200106</v>
      </c>
      <c r="B295" s="13">
        <v>1.268E-2</v>
      </c>
      <c r="C295" s="13">
        <v>1E-4</v>
      </c>
      <c r="D295" s="13">
        <v>0</v>
      </c>
      <c r="F295">
        <v>200106</v>
      </c>
      <c r="G295" s="13">
        <f t="shared" si="26"/>
        <v>1.0566666666666667E-3</v>
      </c>
      <c r="H295" s="13">
        <f t="shared" si="27"/>
        <v>8.3333333333333337E-6</v>
      </c>
      <c r="I295" s="13">
        <f t="shared" si="28"/>
        <v>0</v>
      </c>
      <c r="K295">
        <v>200106</v>
      </c>
      <c r="L295" s="13">
        <v>-8.7851916258979493E-3</v>
      </c>
      <c r="M295" s="13">
        <f t="shared" si="29"/>
        <v>-9.8418582925646168E-3</v>
      </c>
      <c r="N295" s="13">
        <f t="shared" si="30"/>
        <v>-8.7935249592312834E-3</v>
      </c>
      <c r="O295" s="13">
        <f t="shared" si="31"/>
        <v>-8.7851916258979493E-3</v>
      </c>
      <c r="Q295">
        <v>200106</v>
      </c>
      <c r="R295" s="13">
        <f>AVERAGE(M$3:M295)</f>
        <v>1.9185606755500444E-3</v>
      </c>
      <c r="S295" s="13">
        <f>AVERAGE(N$3:N295)</f>
        <v>2.7807141169607311E-3</v>
      </c>
      <c r="T295" s="13">
        <f>AVERAGE(O$166:O295)</f>
        <v>-2.1524731090467055E-3</v>
      </c>
    </row>
    <row r="296" spans="1:20">
      <c r="A296">
        <v>200107</v>
      </c>
      <c r="B296" s="13">
        <v>1.1240000000000002E-2</v>
      </c>
      <c r="C296" s="13">
        <v>1E-4</v>
      </c>
      <c r="D296" s="13">
        <v>0</v>
      </c>
      <c r="F296">
        <v>200107</v>
      </c>
      <c r="G296" s="13">
        <f t="shared" si="26"/>
        <v>9.3666666666666681E-4</v>
      </c>
      <c r="H296" s="13">
        <f t="shared" si="27"/>
        <v>8.3333333333333337E-6</v>
      </c>
      <c r="I296" s="13">
        <f t="shared" si="28"/>
        <v>0</v>
      </c>
      <c r="K296">
        <v>200107</v>
      </c>
      <c r="L296" s="13">
        <v>-8.3713834285808295E-2</v>
      </c>
      <c r="M296" s="13">
        <f t="shared" si="29"/>
        <v>-8.4650500952474964E-2</v>
      </c>
      <c r="N296" s="13">
        <f t="shared" si="30"/>
        <v>-8.3722167619141627E-2</v>
      </c>
      <c r="O296" s="13">
        <f t="shared" si="31"/>
        <v>-8.3713834285808295E-2</v>
      </c>
      <c r="Q296">
        <v>200107</v>
      </c>
      <c r="R296" s="13">
        <f>AVERAGE(M$3:M296)</f>
        <v>1.6241080849785307E-3</v>
      </c>
      <c r="S296" s="13">
        <f>AVERAGE(N$3:N296)</f>
        <v>2.4864866280624237E-3</v>
      </c>
      <c r="T296" s="13">
        <f>AVERAGE(O$166:O296)</f>
        <v>-2.7750789195563359E-3</v>
      </c>
    </row>
    <row r="297" spans="1:20">
      <c r="A297">
        <v>200108</v>
      </c>
      <c r="B297" s="13">
        <v>1.3049999999999999E-2</v>
      </c>
      <c r="C297" s="13">
        <v>1E-4</v>
      </c>
      <c r="D297" s="13">
        <v>0</v>
      </c>
      <c r="F297">
        <v>200108</v>
      </c>
      <c r="G297" s="13">
        <f t="shared" si="26"/>
        <v>1.0874999999999999E-3</v>
      </c>
      <c r="H297" s="13">
        <f t="shared" si="27"/>
        <v>8.3333333333333337E-6</v>
      </c>
      <c r="I297" s="13">
        <f t="shared" si="28"/>
        <v>0</v>
      </c>
      <c r="K297">
        <v>200108</v>
      </c>
      <c r="L297" s="13">
        <v>-7.2757818635434263E-2</v>
      </c>
      <c r="M297" s="13">
        <f t="shared" si="29"/>
        <v>-7.3845318635434268E-2</v>
      </c>
      <c r="N297" s="13">
        <f t="shared" si="30"/>
        <v>-7.2766151968767595E-2</v>
      </c>
      <c r="O297" s="13">
        <f t="shared" si="31"/>
        <v>-7.2757818635434263E-2</v>
      </c>
      <c r="Q297">
        <v>200108</v>
      </c>
      <c r="R297" s="13">
        <f>AVERAGE(M$3:M297)</f>
        <v>1.3682795198245892E-3</v>
      </c>
      <c r="S297" s="13">
        <f>AVERAGE(N$3:N297)</f>
        <v>2.2313929379036779E-3</v>
      </c>
      <c r="T297" s="13">
        <f>AVERAGE(O$166:O297)</f>
        <v>-3.305251190131169E-3</v>
      </c>
    </row>
    <row r="298" spans="1:20">
      <c r="A298">
        <v>200109</v>
      </c>
      <c r="B298" s="13">
        <v>1.3460000000000001E-2</v>
      </c>
      <c r="C298" s="13">
        <v>3.0000000000000001E-5</v>
      </c>
      <c r="D298" s="13">
        <v>2.0000000000000002E-5</v>
      </c>
      <c r="F298">
        <v>200109</v>
      </c>
      <c r="G298" s="13">
        <f t="shared" si="26"/>
        <v>1.1216666666666669E-3</v>
      </c>
      <c r="H298" s="13">
        <f t="shared" si="27"/>
        <v>2.5000000000000002E-6</v>
      </c>
      <c r="I298" s="13">
        <f t="shared" si="28"/>
        <v>1.6666666666666669E-6</v>
      </c>
      <c r="K298">
        <v>200109</v>
      </c>
      <c r="L298" s="13">
        <v>-6.8165376441249648E-2</v>
      </c>
      <c r="M298" s="13">
        <f t="shared" si="29"/>
        <v>-6.9287043107916321E-2</v>
      </c>
      <c r="N298" s="13">
        <f t="shared" si="30"/>
        <v>-6.816787644124965E-2</v>
      </c>
      <c r="O298" s="13">
        <f t="shared" si="31"/>
        <v>-6.8167043107916311E-2</v>
      </c>
      <c r="Q298">
        <v>200109</v>
      </c>
      <c r="R298" s="13">
        <f>AVERAGE(M$3:M298)</f>
        <v>1.1295791055416806E-3</v>
      </c>
      <c r="S298" s="13">
        <f>AVERAGE(N$3:N298)</f>
        <v>1.9935575683795114E-3</v>
      </c>
      <c r="T298" s="13">
        <f>AVERAGE(O$166:O298)</f>
        <v>-3.7929338361295537E-3</v>
      </c>
    </row>
    <row r="299" spans="1:20">
      <c r="A299">
        <v>200110</v>
      </c>
      <c r="B299" s="13">
        <v>1.332E-2</v>
      </c>
      <c r="C299" s="13">
        <v>1.0000000000000001E-5</v>
      </c>
      <c r="D299" s="13">
        <v>2.0000000000000002E-5</v>
      </c>
      <c r="F299">
        <v>200110</v>
      </c>
      <c r="G299" s="13">
        <f t="shared" si="26"/>
        <v>1.1100000000000001E-3</v>
      </c>
      <c r="H299" s="13">
        <f t="shared" si="27"/>
        <v>8.3333333333333344E-7</v>
      </c>
      <c r="I299" s="13">
        <f t="shared" si="28"/>
        <v>1.6666666666666669E-6</v>
      </c>
      <c r="K299">
        <v>200110</v>
      </c>
      <c r="L299" s="13">
        <v>3.3286552889937329E-2</v>
      </c>
      <c r="M299" s="13">
        <f t="shared" si="29"/>
        <v>3.2176552889937329E-2</v>
      </c>
      <c r="N299" s="13">
        <f t="shared" si="30"/>
        <v>3.3285719556603997E-2</v>
      </c>
      <c r="O299" s="13">
        <f t="shared" si="31"/>
        <v>3.3284886223270665E-2</v>
      </c>
      <c r="Q299">
        <v>200110</v>
      </c>
      <c r="R299" s="13">
        <f>AVERAGE(M$3:M299)</f>
        <v>1.234114370809006E-3</v>
      </c>
      <c r="S299" s="13">
        <f>AVERAGE(N$3:N299)</f>
        <v>2.0989183831546781E-3</v>
      </c>
      <c r="T299" s="13">
        <f>AVERAGE(O$166:O299)</f>
        <v>-3.5162336864325372E-3</v>
      </c>
    </row>
    <row r="300" spans="1:20">
      <c r="A300">
        <v>200111</v>
      </c>
      <c r="B300" s="13">
        <v>1.2960000000000001E-2</v>
      </c>
      <c r="C300" s="13">
        <v>1.0000000000000001E-5</v>
      </c>
      <c r="D300" s="13">
        <v>3.0000000000000001E-5</v>
      </c>
      <c r="F300">
        <v>200111</v>
      </c>
      <c r="G300" s="13">
        <f t="shared" si="26"/>
        <v>1.08E-3</v>
      </c>
      <c r="H300" s="13">
        <f t="shared" si="27"/>
        <v>8.3333333333333344E-7</v>
      </c>
      <c r="I300" s="13">
        <f t="shared" si="28"/>
        <v>2.5000000000000002E-6</v>
      </c>
      <c r="K300">
        <v>200111</v>
      </c>
      <c r="L300" s="13">
        <v>-8.9535814002337094E-3</v>
      </c>
      <c r="M300" s="13">
        <f t="shared" si="29"/>
        <v>-1.0033581400233709E-2</v>
      </c>
      <c r="N300" s="13">
        <f t="shared" si="30"/>
        <v>-8.954414733567043E-3</v>
      </c>
      <c r="O300" s="13">
        <f t="shared" si="31"/>
        <v>-8.9560814002337102E-3</v>
      </c>
      <c r="Q300">
        <v>200111</v>
      </c>
      <c r="R300" s="13">
        <f>AVERAGE(M$3:M300)</f>
        <v>1.1963033111746346E-3</v>
      </c>
      <c r="S300" s="13">
        <f>AVERAGE(N$3:N300)</f>
        <v>2.061826661286484E-3</v>
      </c>
      <c r="T300" s="13">
        <f>AVERAGE(O$166:O300)</f>
        <v>-3.5565288546829162E-3</v>
      </c>
    </row>
    <row r="301" spans="1:20">
      <c r="A301">
        <v>200112</v>
      </c>
      <c r="B301" s="13">
        <v>1.311E-2</v>
      </c>
      <c r="C301" s="13">
        <v>1.0000000000000001E-5</v>
      </c>
      <c r="D301" s="13">
        <v>1.2999999999999999E-4</v>
      </c>
      <c r="F301">
        <v>200112</v>
      </c>
      <c r="G301" s="13">
        <f t="shared" si="26"/>
        <v>1.0924999999999999E-3</v>
      </c>
      <c r="H301" s="13">
        <f t="shared" si="27"/>
        <v>8.3333333333333344E-7</v>
      </c>
      <c r="I301" s="13">
        <f t="shared" si="28"/>
        <v>1.0833333333333332E-5</v>
      </c>
      <c r="K301">
        <v>200112</v>
      </c>
      <c r="L301" s="13">
        <v>-1.8738933878448463E-2</v>
      </c>
      <c r="M301" s="13">
        <f t="shared" si="29"/>
        <v>-1.9831433878448462E-2</v>
      </c>
      <c r="N301" s="13">
        <f t="shared" si="30"/>
        <v>-1.8739767211781794E-2</v>
      </c>
      <c r="O301" s="13">
        <f t="shared" si="31"/>
        <v>-1.8749767211781797E-2</v>
      </c>
      <c r="Q301">
        <v>200112</v>
      </c>
      <c r="R301" s="13">
        <f>AVERAGE(M$3:M301)</f>
        <v>1.1259764309417815E-3</v>
      </c>
      <c r="S301" s="13">
        <f>AVERAGE(N$3:N301)</f>
        <v>1.9922561132160216E-3</v>
      </c>
      <c r="T301" s="13">
        <f>AVERAGE(O$166:O301)</f>
        <v>-3.6682438426027609E-3</v>
      </c>
    </row>
    <row r="302" spans="1:20">
      <c r="A302">
        <v>200201</v>
      </c>
      <c r="B302" s="13">
        <v>1.315E-2</v>
      </c>
      <c r="C302" s="13">
        <v>1.0000000000000001E-5</v>
      </c>
      <c r="D302" s="13">
        <v>1.0000000000000001E-5</v>
      </c>
      <c r="F302">
        <v>200201</v>
      </c>
      <c r="G302" s="13">
        <f t="shared" si="26"/>
        <v>1.0958333333333334E-3</v>
      </c>
      <c r="H302" s="13">
        <f t="shared" si="27"/>
        <v>8.3333333333333344E-7</v>
      </c>
      <c r="I302" s="13">
        <f t="shared" si="28"/>
        <v>8.3333333333333344E-7</v>
      </c>
      <c r="K302">
        <v>200201</v>
      </c>
      <c r="L302" s="13">
        <v>-5.7826367929286852E-2</v>
      </c>
      <c r="M302" s="13">
        <f t="shared" si="29"/>
        <v>-5.8922201262620183E-2</v>
      </c>
      <c r="N302" s="13">
        <f t="shared" si="30"/>
        <v>-5.7827201262620184E-2</v>
      </c>
      <c r="O302" s="13">
        <f t="shared" si="31"/>
        <v>-5.7827201262620184E-2</v>
      </c>
      <c r="Q302">
        <v>200201</v>
      </c>
      <c r="R302" s="13">
        <f>AVERAGE(M$3:M302)</f>
        <v>9.2581583862990833E-4</v>
      </c>
      <c r="S302" s="13">
        <f>AVERAGE(N$3:N302)</f>
        <v>1.7928579219632342E-3</v>
      </c>
      <c r="T302" s="13">
        <f>AVERAGE(O$166:O302)</f>
        <v>-4.0635646996831799E-3</v>
      </c>
    </row>
    <row r="303" spans="1:20">
      <c r="A303">
        <v>200202</v>
      </c>
      <c r="B303" s="13">
        <v>1.3779999999999999E-2</v>
      </c>
      <c r="C303" s="13">
        <v>1.0000000000000001E-5</v>
      </c>
      <c r="D303" s="13">
        <v>0</v>
      </c>
      <c r="F303">
        <v>200202</v>
      </c>
      <c r="G303" s="13">
        <f t="shared" si="26"/>
        <v>1.1483333333333332E-3</v>
      </c>
      <c r="H303" s="13">
        <f t="shared" si="27"/>
        <v>8.3333333333333344E-7</v>
      </c>
      <c r="I303" s="13">
        <f t="shared" si="28"/>
        <v>0</v>
      </c>
      <c r="K303">
        <v>200202</v>
      </c>
      <c r="L303" s="13">
        <v>4.3381097173614144E-2</v>
      </c>
      <c r="M303" s="13">
        <f t="shared" si="29"/>
        <v>4.223276384028081E-2</v>
      </c>
      <c r="N303" s="13">
        <f t="shared" si="30"/>
        <v>4.3380263840280812E-2</v>
      </c>
      <c r="O303" s="13">
        <f t="shared" si="31"/>
        <v>4.3381097173614144E-2</v>
      </c>
      <c r="Q303">
        <v>200202</v>
      </c>
      <c r="R303" s="13">
        <f>AVERAGE(M$3:M303)</f>
        <v>1.0630482240174528E-3</v>
      </c>
      <c r="S303" s="13">
        <f>AVERAGE(N$3:N303)</f>
        <v>1.9310220612267478E-3</v>
      </c>
      <c r="T303" s="13">
        <f>AVERAGE(O$166:O303)</f>
        <v>-3.7197628020505902E-3</v>
      </c>
    </row>
    <row r="304" spans="1:20">
      <c r="A304">
        <v>200203</v>
      </c>
      <c r="B304" s="13">
        <v>1.4950000000000001E-2</v>
      </c>
      <c r="C304" s="13">
        <v>1.0000000000000001E-5</v>
      </c>
      <c r="D304" s="13">
        <v>0</v>
      </c>
      <c r="F304">
        <v>200203</v>
      </c>
      <c r="G304" s="13">
        <f t="shared" si="26"/>
        <v>1.2458333333333334E-3</v>
      </c>
      <c r="H304" s="13">
        <f t="shared" si="27"/>
        <v>8.3333333333333344E-7</v>
      </c>
      <c r="I304" s="13">
        <f t="shared" si="28"/>
        <v>0</v>
      </c>
      <c r="K304">
        <v>200203</v>
      </c>
      <c r="L304" s="13">
        <v>5.252741232354402E-2</v>
      </c>
      <c r="M304" s="13">
        <f t="shared" si="29"/>
        <v>5.1281578990210686E-2</v>
      </c>
      <c r="N304" s="13">
        <f t="shared" si="30"/>
        <v>5.2526578990210689E-2</v>
      </c>
      <c r="O304" s="13">
        <f t="shared" si="31"/>
        <v>5.252741232354402E-2</v>
      </c>
      <c r="Q304">
        <v>200203</v>
      </c>
      <c r="R304" s="13">
        <f>AVERAGE(M$3:M304)</f>
        <v>1.2293347497333244E-3</v>
      </c>
      <c r="S304" s="13">
        <f>AVERAGE(N$3:N304)</f>
        <v>2.0985570179452378E-3</v>
      </c>
      <c r="T304" s="13">
        <f>AVERAGE(O$166:O304)</f>
        <v>-3.3151068658952335E-3</v>
      </c>
    </row>
    <row r="305" spans="1:20">
      <c r="A305">
        <v>200204</v>
      </c>
      <c r="B305" s="13">
        <v>1.3990000000000001E-2</v>
      </c>
      <c r="C305" s="13">
        <v>1.0000000000000001E-5</v>
      </c>
      <c r="D305" s="13">
        <v>0</v>
      </c>
      <c r="F305">
        <v>200204</v>
      </c>
      <c r="G305" s="13">
        <f t="shared" si="26"/>
        <v>1.1658333333333334E-3</v>
      </c>
      <c r="H305" s="13">
        <f t="shared" si="27"/>
        <v>8.3333333333333344E-7</v>
      </c>
      <c r="I305" s="13">
        <f t="shared" si="28"/>
        <v>0</v>
      </c>
      <c r="K305">
        <v>200204</v>
      </c>
      <c r="L305" s="13">
        <v>2.049436013810621E-2</v>
      </c>
      <c r="M305" s="13">
        <f t="shared" si="29"/>
        <v>1.9328526804772875E-2</v>
      </c>
      <c r="N305" s="13">
        <f t="shared" si="30"/>
        <v>2.0493526804772878E-2</v>
      </c>
      <c r="O305" s="13">
        <f t="shared" si="31"/>
        <v>2.049436013810621E-2</v>
      </c>
      <c r="Q305">
        <v>200204</v>
      </c>
      <c r="R305" s="13">
        <f>AVERAGE(M$3:M305)</f>
        <v>1.2890680568456662E-3</v>
      </c>
      <c r="S305" s="13">
        <f>AVERAGE(N$3:N305)</f>
        <v>2.1592664891888933E-3</v>
      </c>
      <c r="T305" s="13">
        <f>AVERAGE(O$166:O305)</f>
        <v>-3.1450392444380805E-3</v>
      </c>
    </row>
    <row r="306" spans="1:20">
      <c r="A306">
        <v>200205</v>
      </c>
      <c r="B306" s="13">
        <v>1.38E-2</v>
      </c>
      <c r="C306" s="13">
        <v>1.0000000000000001E-5</v>
      </c>
      <c r="D306" s="13">
        <v>1.0000000000000001E-5</v>
      </c>
      <c r="F306">
        <v>200205</v>
      </c>
      <c r="G306" s="13">
        <f t="shared" si="26"/>
        <v>1.15E-3</v>
      </c>
      <c r="H306" s="13">
        <f t="shared" si="27"/>
        <v>8.3333333333333344E-7</v>
      </c>
      <c r="I306" s="13">
        <f t="shared" si="28"/>
        <v>8.3333333333333344E-7</v>
      </c>
      <c r="K306">
        <v>200205</v>
      </c>
      <c r="L306" s="13">
        <v>3.6640065070151745E-2</v>
      </c>
      <c r="M306" s="13">
        <f t="shared" si="29"/>
        <v>3.5490065070151747E-2</v>
      </c>
      <c r="N306" s="13">
        <f t="shared" si="30"/>
        <v>3.6639231736818413E-2</v>
      </c>
      <c r="O306" s="13">
        <f t="shared" si="31"/>
        <v>3.6639231736818413E-2</v>
      </c>
      <c r="Q306">
        <v>200205</v>
      </c>
      <c r="R306" s="13">
        <f>AVERAGE(M$3:M306)</f>
        <v>1.4015713364946992E-3</v>
      </c>
      <c r="S306" s="13">
        <f>AVERAGE(N$3:N306)</f>
        <v>2.2726874275034643E-3</v>
      </c>
      <c r="T306" s="13">
        <f>AVERAGE(O$166:O306)</f>
        <v>-2.8628812942164028E-3</v>
      </c>
    </row>
    <row r="307" spans="1:20">
      <c r="A307">
        <v>200206</v>
      </c>
      <c r="B307" s="13">
        <v>1.3650000000000001E-2</v>
      </c>
      <c r="C307" s="13">
        <v>1.0000000000000001E-5</v>
      </c>
      <c r="D307" s="13">
        <v>1.0000000000000001E-5</v>
      </c>
      <c r="F307">
        <v>200206</v>
      </c>
      <c r="G307" s="13">
        <f t="shared" si="26"/>
        <v>1.1375000000000001E-3</v>
      </c>
      <c r="H307" s="13">
        <f t="shared" si="27"/>
        <v>8.3333333333333344E-7</v>
      </c>
      <c r="I307" s="13">
        <f t="shared" si="28"/>
        <v>8.3333333333333344E-7</v>
      </c>
      <c r="K307">
        <v>200206</v>
      </c>
      <c r="L307" s="13">
        <v>-8.4328458966290709E-2</v>
      </c>
      <c r="M307" s="13">
        <f t="shared" si="29"/>
        <v>-8.5465958966290709E-2</v>
      </c>
      <c r="N307" s="13">
        <f t="shared" si="30"/>
        <v>-8.4329292299624048E-2</v>
      </c>
      <c r="O307" s="13">
        <f t="shared" si="31"/>
        <v>-8.4329292299624048E-2</v>
      </c>
      <c r="Q307">
        <v>200206</v>
      </c>
      <c r="R307" s="13">
        <f>AVERAGE(M$3:M307)</f>
        <v>1.1167597617314684E-3</v>
      </c>
      <c r="S307" s="13">
        <f>AVERAGE(N$3:N307)</f>
        <v>1.9887465103653411E-3</v>
      </c>
      <c r="T307" s="13">
        <f>AVERAGE(O$166:O307)</f>
        <v>-3.4365884139727948E-3</v>
      </c>
    </row>
    <row r="308" spans="1:20">
      <c r="A308">
        <v>200207</v>
      </c>
      <c r="B308" s="13">
        <v>1.2889999999999999E-2</v>
      </c>
      <c r="C308" s="13">
        <v>1.0000000000000001E-5</v>
      </c>
      <c r="D308" s="13">
        <v>1.0000000000000001E-5</v>
      </c>
      <c r="F308">
        <v>200207</v>
      </c>
      <c r="G308" s="13">
        <f t="shared" si="26"/>
        <v>1.0741666666666666E-3</v>
      </c>
      <c r="H308" s="13">
        <f t="shared" si="27"/>
        <v>8.3333333333333344E-7</v>
      </c>
      <c r="I308" s="13">
        <f t="shared" si="28"/>
        <v>8.3333333333333344E-7</v>
      </c>
      <c r="K308">
        <v>200207</v>
      </c>
      <c r="L308" s="13">
        <v>-5.677418658961348E-2</v>
      </c>
      <c r="M308" s="13">
        <f t="shared" si="29"/>
        <v>-5.7848353256280148E-2</v>
      </c>
      <c r="N308" s="13">
        <f t="shared" si="30"/>
        <v>-5.6775019922946812E-2</v>
      </c>
      <c r="O308" s="13">
        <f t="shared" si="31"/>
        <v>-5.6775019922946812E-2</v>
      </c>
      <c r="Q308">
        <v>200207</v>
      </c>
      <c r="R308" s="13">
        <f>AVERAGE(M$3:M308)</f>
        <v>9.2406331396018861E-4</v>
      </c>
      <c r="S308" s="13">
        <f>AVERAGE(N$3:N308)</f>
        <v>1.7967080579688959E-3</v>
      </c>
      <c r="T308" s="13">
        <f>AVERAGE(O$166:O308)</f>
        <v>-3.8095844385110746E-3</v>
      </c>
    </row>
    <row r="309" spans="1:20">
      <c r="A309">
        <v>200208</v>
      </c>
      <c r="B309" s="13">
        <v>1.2410000000000001E-2</v>
      </c>
      <c r="C309" s="13">
        <v>1.0000000000000001E-5</v>
      </c>
      <c r="D309" s="13">
        <v>1.0000000000000001E-5</v>
      </c>
      <c r="F309">
        <v>200208</v>
      </c>
      <c r="G309" s="13">
        <f t="shared" si="26"/>
        <v>1.0341666666666667E-3</v>
      </c>
      <c r="H309" s="13">
        <f t="shared" si="27"/>
        <v>8.3333333333333344E-7</v>
      </c>
      <c r="I309" s="13">
        <f t="shared" si="28"/>
        <v>8.3333333333333344E-7</v>
      </c>
      <c r="K309">
        <v>200208</v>
      </c>
      <c r="L309" s="13">
        <v>-2.4296353933810799E-2</v>
      </c>
      <c r="M309" s="13">
        <f t="shared" si="29"/>
        <v>-2.5330520600477465E-2</v>
      </c>
      <c r="N309" s="13">
        <f t="shared" si="30"/>
        <v>-2.4297187267144131E-2</v>
      </c>
      <c r="O309" s="13">
        <f t="shared" si="31"/>
        <v>-2.4297187267144131E-2</v>
      </c>
      <c r="Q309">
        <v>200208</v>
      </c>
      <c r="R309" s="13">
        <f>AVERAGE(M$3:M309)</f>
        <v>8.385434966493168E-4</v>
      </c>
      <c r="S309" s="13">
        <f>AVERAGE(N$3:N309)</f>
        <v>1.7117116562584301E-3</v>
      </c>
      <c r="T309" s="13">
        <f>AVERAGE(O$166:O309)</f>
        <v>-3.9518594581543602E-3</v>
      </c>
    </row>
    <row r="310" spans="1:20">
      <c r="A310">
        <v>200209</v>
      </c>
      <c r="B310" s="13">
        <v>1.2410000000000001E-2</v>
      </c>
      <c r="C310" s="13">
        <v>1.0000000000000001E-5</v>
      </c>
      <c r="D310" s="13">
        <v>1.0000000000000001E-5</v>
      </c>
      <c r="F310">
        <v>200209</v>
      </c>
      <c r="G310" s="13">
        <f t="shared" si="26"/>
        <v>1.0341666666666667E-3</v>
      </c>
      <c r="H310" s="13">
        <f t="shared" si="27"/>
        <v>8.3333333333333344E-7</v>
      </c>
      <c r="I310" s="13">
        <f t="shared" si="28"/>
        <v>8.3333333333333344E-7</v>
      </c>
      <c r="K310">
        <v>200209</v>
      </c>
      <c r="L310" s="13">
        <v>-1.8941124102392039E-2</v>
      </c>
      <c r="M310" s="13">
        <f t="shared" si="29"/>
        <v>-1.9975290769058705E-2</v>
      </c>
      <c r="N310" s="13">
        <f t="shared" si="30"/>
        <v>-1.8941957435725371E-2</v>
      </c>
      <c r="O310" s="13">
        <f t="shared" si="31"/>
        <v>-1.8941957435725371E-2</v>
      </c>
      <c r="Q310">
        <v>200209</v>
      </c>
      <c r="R310" s="13">
        <f>AVERAGE(M$3:M310)</f>
        <v>7.7096611266974527E-4</v>
      </c>
      <c r="S310" s="13">
        <f>AVERAGE(N$3:N310)</f>
        <v>1.6446542890766645E-3</v>
      </c>
      <c r="T310" s="13">
        <f>AVERAGE(O$166:O310)</f>
        <v>-4.0552394442065738E-3</v>
      </c>
    </row>
    <row r="311" spans="1:20">
      <c r="A311">
        <v>200210</v>
      </c>
      <c r="B311" s="13">
        <v>1.2019999999999999E-2</v>
      </c>
      <c r="C311" s="13">
        <v>1.0000000000000001E-5</v>
      </c>
      <c r="D311" s="13">
        <v>1.0000000000000001E-5</v>
      </c>
      <c r="F311">
        <v>200210</v>
      </c>
      <c r="G311" s="13">
        <f t="shared" si="26"/>
        <v>1.0016666666666665E-3</v>
      </c>
      <c r="H311" s="13">
        <f t="shared" si="27"/>
        <v>8.3333333333333344E-7</v>
      </c>
      <c r="I311" s="13">
        <f t="shared" si="28"/>
        <v>8.3333333333333344E-7</v>
      </c>
      <c r="K311">
        <v>200210</v>
      </c>
      <c r="L311" s="13">
        <v>-6.1498757710021265E-2</v>
      </c>
      <c r="M311" s="13">
        <f t="shared" si="29"/>
        <v>-6.250042437668793E-2</v>
      </c>
      <c r="N311" s="13">
        <f t="shared" si="30"/>
        <v>-6.1499591043354597E-2</v>
      </c>
      <c r="O311" s="13">
        <f t="shared" si="31"/>
        <v>-6.1499591043354597E-2</v>
      </c>
      <c r="Q311">
        <v>200210</v>
      </c>
      <c r="R311" s="13">
        <f>AVERAGE(M$3:M311)</f>
        <v>5.6620433115078838E-4</v>
      </c>
      <c r="S311" s="13">
        <f>AVERAGE(N$3:N311)</f>
        <v>1.4403039805574694E-3</v>
      </c>
      <c r="T311" s="13">
        <f>AVERAGE(O$166:O311)</f>
        <v>-4.4486939072144365E-3</v>
      </c>
    </row>
    <row r="312" spans="1:20">
      <c r="A312">
        <v>200211</v>
      </c>
      <c r="B312" s="13">
        <v>1.0289999999999999E-2</v>
      </c>
      <c r="C312" s="13">
        <v>1.0000000000000001E-5</v>
      </c>
      <c r="D312" s="13">
        <v>2.0000000000000002E-5</v>
      </c>
      <c r="F312">
        <v>200211</v>
      </c>
      <c r="G312" s="13">
        <f t="shared" si="26"/>
        <v>8.5749999999999986E-4</v>
      </c>
      <c r="H312" s="13">
        <f t="shared" si="27"/>
        <v>8.3333333333333344E-7</v>
      </c>
      <c r="I312" s="13">
        <f t="shared" si="28"/>
        <v>1.6666666666666669E-6</v>
      </c>
      <c r="K312">
        <v>200211</v>
      </c>
      <c r="L312" s="13">
        <v>3.426410650608424E-2</v>
      </c>
      <c r="M312" s="13">
        <f t="shared" si="29"/>
        <v>3.3406606506084242E-2</v>
      </c>
      <c r="N312" s="13">
        <f t="shared" si="30"/>
        <v>3.4263273172750908E-2</v>
      </c>
      <c r="O312" s="13">
        <f t="shared" si="31"/>
        <v>3.4262439839417576E-2</v>
      </c>
      <c r="Q312">
        <v>200211</v>
      </c>
      <c r="R312" s="13">
        <f>AVERAGE(M$3:M312)</f>
        <v>6.7214111236025111E-4</v>
      </c>
      <c r="S312" s="13">
        <f>AVERAGE(N$3:N312)</f>
        <v>1.5461845263387386E-3</v>
      </c>
      <c r="T312" s="13">
        <f>AVERAGE(O$166:O312)</f>
        <v>-4.1853528613189804E-3</v>
      </c>
    </row>
    <row r="313" spans="1:20">
      <c r="A313">
        <v>200212</v>
      </c>
      <c r="B313" s="13">
        <v>1.0069999999999999E-2</v>
      </c>
      <c r="C313" s="13">
        <v>1.0000000000000001E-5</v>
      </c>
      <c r="D313" s="13">
        <v>2.0000000000000002E-5</v>
      </c>
      <c r="F313">
        <v>200212</v>
      </c>
      <c r="G313" s="13">
        <f t="shared" si="26"/>
        <v>8.3916666666666655E-4</v>
      </c>
      <c r="H313" s="13">
        <f t="shared" si="27"/>
        <v>8.3333333333333344E-7</v>
      </c>
      <c r="I313" s="13">
        <f t="shared" si="28"/>
        <v>1.6666666666666669E-6</v>
      </c>
      <c r="K313">
        <v>200212</v>
      </c>
      <c r="L313" s="13">
        <v>-5.3581180694580836E-2</v>
      </c>
      <c r="M313" s="13">
        <f t="shared" si="29"/>
        <v>-5.4420347361247505E-2</v>
      </c>
      <c r="N313" s="13">
        <f t="shared" si="30"/>
        <v>-5.3582014027914168E-2</v>
      </c>
      <c r="O313" s="13">
        <f t="shared" si="31"/>
        <v>-5.35828473612475E-2</v>
      </c>
      <c r="Q313">
        <v>200212</v>
      </c>
      <c r="R313" s="13">
        <f>AVERAGE(M$3:M313)</f>
        <v>4.949948471718018E-4</v>
      </c>
      <c r="S313" s="13">
        <f>AVERAGE(N$3:N313)</f>
        <v>1.3689234377398545E-3</v>
      </c>
      <c r="T313" s="13">
        <f>AVERAGE(O$166:O313)</f>
        <v>-4.5191197160482279E-3</v>
      </c>
    </row>
    <row r="314" spans="1:20">
      <c r="A314">
        <v>200301</v>
      </c>
      <c r="B314" s="13">
        <v>8.4899999999999993E-3</v>
      </c>
      <c r="C314" s="13">
        <v>1.0000000000000001E-5</v>
      </c>
      <c r="D314" s="13">
        <v>1.0000000000000001E-5</v>
      </c>
      <c r="F314">
        <v>200301</v>
      </c>
      <c r="G314" s="13">
        <f t="shared" si="26"/>
        <v>7.074999999999999E-4</v>
      </c>
      <c r="H314" s="13">
        <f t="shared" si="27"/>
        <v>8.3333333333333344E-7</v>
      </c>
      <c r="I314" s="13">
        <f t="shared" si="28"/>
        <v>8.3333333333333344E-7</v>
      </c>
      <c r="K314">
        <v>200301</v>
      </c>
      <c r="L314" s="13">
        <v>-2.5972974976143304E-2</v>
      </c>
      <c r="M314" s="13">
        <f t="shared" si="29"/>
        <v>-2.6680474976143304E-2</v>
      </c>
      <c r="N314" s="13">
        <f t="shared" si="30"/>
        <v>-2.5973808309476636E-2</v>
      </c>
      <c r="O314" s="13">
        <f t="shared" si="31"/>
        <v>-2.5973808309476636E-2</v>
      </c>
      <c r="Q314">
        <v>200301</v>
      </c>
      <c r="R314" s="13">
        <f>AVERAGE(M$3:M314)</f>
        <v>4.0789398235348409E-4</v>
      </c>
      <c r="S314" s="13">
        <f>AVERAGE(N$3:N314)</f>
        <v>1.2812864770115966E-3</v>
      </c>
      <c r="T314" s="13">
        <f>AVERAGE(O$166:O314)</f>
        <v>-4.6631109146618409E-3</v>
      </c>
    </row>
    <row r="315" spans="1:20">
      <c r="A315">
        <v>200302</v>
      </c>
      <c r="B315" s="13">
        <v>8.0800000000000004E-3</v>
      </c>
      <c r="C315" s="13">
        <v>1.0000000000000001E-5</v>
      </c>
      <c r="D315" s="13">
        <v>1.0000000000000001E-5</v>
      </c>
      <c r="F315">
        <v>200302</v>
      </c>
      <c r="G315" s="13">
        <f t="shared" si="26"/>
        <v>6.733333333333334E-4</v>
      </c>
      <c r="H315" s="13">
        <f t="shared" si="27"/>
        <v>8.3333333333333344E-7</v>
      </c>
      <c r="I315" s="13">
        <f t="shared" si="28"/>
        <v>8.3333333333333344E-7</v>
      </c>
      <c r="K315">
        <v>200302</v>
      </c>
      <c r="L315" s="13">
        <v>-1.5348101808187187E-3</v>
      </c>
      <c r="M315" s="13">
        <f t="shared" si="29"/>
        <v>-2.2081435141520522E-3</v>
      </c>
      <c r="N315" s="13">
        <f t="shared" si="30"/>
        <v>-1.535643514152052E-3</v>
      </c>
      <c r="O315" s="13">
        <f t="shared" si="31"/>
        <v>-1.535643514152052E-3</v>
      </c>
      <c r="Q315">
        <v>200302</v>
      </c>
      <c r="R315" s="13">
        <f>AVERAGE(M$3:M315)</f>
        <v>3.9953603508030344E-4</v>
      </c>
      <c r="S315" s="13">
        <f>AVERAGE(N$3:N315)</f>
        <v>1.2722867006820003E-3</v>
      </c>
      <c r="T315" s="13">
        <f>AVERAGE(O$166:O315)</f>
        <v>-4.6422611319917751E-3</v>
      </c>
    </row>
    <row r="316" spans="1:20">
      <c r="A316">
        <v>200303</v>
      </c>
      <c r="B316" s="13">
        <v>7.5799999999999999E-3</v>
      </c>
      <c r="C316" s="13">
        <v>1.0000000000000001E-5</v>
      </c>
      <c r="D316" s="13">
        <v>1.0000000000000001E-5</v>
      </c>
      <c r="F316">
        <v>200303</v>
      </c>
      <c r="G316" s="13">
        <f t="shared" si="26"/>
        <v>6.3166666666666666E-4</v>
      </c>
      <c r="H316" s="13">
        <f t="shared" si="27"/>
        <v>8.3333333333333344E-7</v>
      </c>
      <c r="I316" s="13">
        <f t="shared" si="28"/>
        <v>8.3333333333333344E-7</v>
      </c>
      <c r="K316">
        <v>200303</v>
      </c>
      <c r="L316" s="13">
        <v>-3.082324683154997E-2</v>
      </c>
      <c r="M316" s="13">
        <f t="shared" si="29"/>
        <v>-3.1454913498216636E-2</v>
      </c>
      <c r="N316" s="13">
        <f t="shared" si="30"/>
        <v>-3.0824080164883302E-2</v>
      </c>
      <c r="O316" s="13">
        <f t="shared" si="31"/>
        <v>-3.0824080164883302E-2</v>
      </c>
      <c r="Q316">
        <v>200303</v>
      </c>
      <c r="R316" s="13">
        <f>AVERAGE(M$3:M316)</f>
        <v>2.9808874357298835E-4</v>
      </c>
      <c r="S316" s="13">
        <f>AVERAGE(N$3:N316)</f>
        <v>1.1700689718107734E-3</v>
      </c>
      <c r="T316" s="13">
        <f>AVERAGE(O$166:O316)</f>
        <v>-4.8156506620109238E-3</v>
      </c>
    </row>
    <row r="317" spans="1:20">
      <c r="A317">
        <v>200304</v>
      </c>
      <c r="B317" s="13">
        <v>6.28E-3</v>
      </c>
      <c r="C317" s="13">
        <v>1.0000000000000001E-5</v>
      </c>
      <c r="D317" s="13">
        <v>1.0000000000000001E-5</v>
      </c>
      <c r="F317">
        <v>200304</v>
      </c>
      <c r="G317" s="13">
        <f t="shared" si="26"/>
        <v>5.2333333333333333E-4</v>
      </c>
      <c r="H317" s="13">
        <f t="shared" si="27"/>
        <v>8.3333333333333344E-7</v>
      </c>
      <c r="I317" s="13">
        <f t="shared" si="28"/>
        <v>8.3333333333333344E-7</v>
      </c>
      <c r="K317">
        <v>200304</v>
      </c>
      <c r="L317" s="13">
        <v>1.1671516331009124E-2</v>
      </c>
      <c r="M317" s="13">
        <f t="shared" si="29"/>
        <v>1.114818299767579E-2</v>
      </c>
      <c r="N317" s="13">
        <f t="shared" si="30"/>
        <v>1.1670682997675791E-2</v>
      </c>
      <c r="O317" s="13">
        <f t="shared" si="31"/>
        <v>1.1670682997675791E-2</v>
      </c>
      <c r="Q317">
        <v>200304</v>
      </c>
      <c r="R317" s="13">
        <f>AVERAGE(M$3:M317)</f>
        <v>3.3253348723680676E-4</v>
      </c>
      <c r="S317" s="13">
        <f>AVERAGE(N$3:N317)</f>
        <v>1.203404254432567E-3</v>
      </c>
      <c r="T317" s="13">
        <f>AVERAGE(O$166:O317)</f>
        <v>-4.7071879405656165E-3</v>
      </c>
    </row>
    <row r="318" spans="1:20">
      <c r="A318">
        <v>200305</v>
      </c>
      <c r="B318" s="13">
        <v>5.4800000000000005E-3</v>
      </c>
      <c r="C318" s="13">
        <v>1.0000000000000001E-5</v>
      </c>
      <c r="D318" s="13">
        <v>1.0000000000000001E-5</v>
      </c>
      <c r="F318">
        <v>200305</v>
      </c>
      <c r="G318" s="13">
        <f t="shared" si="26"/>
        <v>4.5666666666666669E-4</v>
      </c>
      <c r="H318" s="13">
        <f t="shared" si="27"/>
        <v>8.3333333333333344E-7</v>
      </c>
      <c r="I318" s="13">
        <f t="shared" si="28"/>
        <v>8.3333333333333344E-7</v>
      </c>
      <c r="K318">
        <v>200305</v>
      </c>
      <c r="L318" s="13">
        <v>5.1107940071850121E-2</v>
      </c>
      <c r="M318" s="13">
        <f t="shared" si="29"/>
        <v>5.0651273405183453E-2</v>
      </c>
      <c r="N318" s="13">
        <f t="shared" si="30"/>
        <v>5.1107106738516789E-2</v>
      </c>
      <c r="O318" s="13">
        <f t="shared" si="31"/>
        <v>5.1107106738516789E-2</v>
      </c>
      <c r="Q318">
        <v>200305</v>
      </c>
      <c r="R318" s="13">
        <f>AVERAGE(M$3:M318)</f>
        <v>4.9177000596448606E-4</v>
      </c>
      <c r="S318" s="13">
        <f>AVERAGE(N$3:N318)</f>
        <v>1.3613273635594157E-3</v>
      </c>
      <c r="T318" s="13">
        <f>AVERAGE(O$166:O318)</f>
        <v>-4.3423886289376268E-3</v>
      </c>
    </row>
    <row r="319" spans="1:20">
      <c r="A319">
        <v>200306</v>
      </c>
      <c r="B319" s="13">
        <v>4.6999999999999993E-3</v>
      </c>
      <c r="C319" s="13">
        <v>1.0000000000000001E-5</v>
      </c>
      <c r="D319" s="13">
        <v>1.0000000000000001E-5</v>
      </c>
      <c r="F319">
        <v>200306</v>
      </c>
      <c r="G319" s="13">
        <f t="shared" si="26"/>
        <v>3.9166666666666663E-4</v>
      </c>
      <c r="H319" s="13">
        <f t="shared" si="27"/>
        <v>8.3333333333333344E-7</v>
      </c>
      <c r="I319" s="13">
        <f t="shared" si="28"/>
        <v>8.3333333333333344E-7</v>
      </c>
      <c r="K319">
        <v>200306</v>
      </c>
      <c r="L319" s="13">
        <v>7.8877107912859512E-2</v>
      </c>
      <c r="M319" s="13">
        <f t="shared" si="29"/>
        <v>7.8485441246192847E-2</v>
      </c>
      <c r="N319" s="13">
        <f t="shared" si="30"/>
        <v>7.8876274579526173E-2</v>
      </c>
      <c r="O319" s="13">
        <f t="shared" si="31"/>
        <v>7.8876274579526173E-2</v>
      </c>
      <c r="Q319">
        <v>200306</v>
      </c>
      <c r="R319" s="13">
        <f>AVERAGE(M$3:M319)</f>
        <v>7.3780682375700459E-4</v>
      </c>
      <c r="S319" s="13">
        <f>AVERAGE(N$3:N319)</f>
        <v>1.6058540109283961E-3</v>
      </c>
      <c r="T319" s="13">
        <f>AVERAGE(O$166:O319)</f>
        <v>-3.8020076990125376E-3</v>
      </c>
    </row>
    <row r="320" spans="1:20">
      <c r="A320">
        <v>200307</v>
      </c>
      <c r="B320" s="13">
        <v>9.6499999999999989E-3</v>
      </c>
      <c r="C320" s="13">
        <v>1.0000000000000001E-5</v>
      </c>
      <c r="D320" s="13">
        <v>1.0000000000000001E-5</v>
      </c>
      <c r="F320">
        <v>200307</v>
      </c>
      <c r="G320" s="13">
        <f t="shared" si="26"/>
        <v>8.0416666666666657E-4</v>
      </c>
      <c r="H320" s="13">
        <f t="shared" si="27"/>
        <v>8.3333333333333344E-7</v>
      </c>
      <c r="I320" s="13">
        <f t="shared" si="28"/>
        <v>8.3333333333333344E-7</v>
      </c>
      <c r="K320">
        <v>200307</v>
      </c>
      <c r="L320" s="13">
        <v>4.0487546961215211E-2</v>
      </c>
      <c r="M320" s="13">
        <f t="shared" si="29"/>
        <v>3.9683380294548543E-2</v>
      </c>
      <c r="N320" s="13">
        <f t="shared" si="30"/>
        <v>4.0486713627881879E-2</v>
      </c>
      <c r="O320" s="13">
        <f t="shared" si="31"/>
        <v>4.0486713627881879E-2</v>
      </c>
      <c r="Q320">
        <v>200307</v>
      </c>
      <c r="R320" s="13">
        <f>AVERAGE(M$3:M320)</f>
        <v>8.6027718058339308E-4</v>
      </c>
      <c r="S320" s="13">
        <f>AVERAGE(N$3:N320)</f>
        <v>1.7281208650697594E-3</v>
      </c>
      <c r="T320" s="13">
        <f>AVERAGE(O$166:O320)</f>
        <v>-3.5162740130325731E-3</v>
      </c>
    </row>
    <row r="321" spans="1:20">
      <c r="A321">
        <v>200308</v>
      </c>
      <c r="B321" s="13">
        <v>9.8300000000000002E-3</v>
      </c>
      <c r="C321" s="13">
        <v>1.0000000000000001E-5</v>
      </c>
      <c r="D321" s="13">
        <v>1.0000000000000001E-5</v>
      </c>
      <c r="F321">
        <v>200308</v>
      </c>
      <c r="G321" s="13">
        <f t="shared" si="26"/>
        <v>8.1916666666666672E-4</v>
      </c>
      <c r="H321" s="13">
        <f t="shared" si="27"/>
        <v>8.3333333333333344E-7</v>
      </c>
      <c r="I321" s="13">
        <f t="shared" si="28"/>
        <v>8.3333333333333344E-7</v>
      </c>
      <c r="K321">
        <v>200308</v>
      </c>
      <c r="L321" s="13">
        <v>6.6534534515956603E-2</v>
      </c>
      <c r="M321" s="13">
        <f t="shared" si="29"/>
        <v>6.5715367849289941E-2</v>
      </c>
      <c r="N321" s="13">
        <f t="shared" si="30"/>
        <v>6.6533701182623264E-2</v>
      </c>
      <c r="O321" s="13">
        <f t="shared" si="31"/>
        <v>6.6533701182623264E-2</v>
      </c>
      <c r="Q321">
        <v>200308</v>
      </c>
      <c r="R321" s="13">
        <f>AVERAGE(M$3:M321)</f>
        <v>1.0635846748426611E-3</v>
      </c>
      <c r="S321" s="13">
        <f>AVERAGE(N$3:N321)</f>
        <v>1.9312731544664787E-3</v>
      </c>
      <c r="T321" s="13">
        <f>AVERAGE(O$166:O321)</f>
        <v>-3.0672357104963178E-3</v>
      </c>
    </row>
    <row r="322" spans="1:20">
      <c r="A322">
        <v>200309</v>
      </c>
      <c r="B322" s="13">
        <v>1.5180000000000001E-2</v>
      </c>
      <c r="C322" s="13">
        <v>1.0000000000000001E-5</v>
      </c>
      <c r="D322" s="13">
        <v>2.0000000000000002E-5</v>
      </c>
      <c r="F322">
        <v>200309</v>
      </c>
      <c r="G322" s="13">
        <f t="shared" si="26"/>
        <v>1.2650000000000001E-3</v>
      </c>
      <c r="H322" s="13">
        <f t="shared" si="27"/>
        <v>8.3333333333333344E-7</v>
      </c>
      <c r="I322" s="13">
        <f t="shared" si="28"/>
        <v>1.6666666666666669E-6</v>
      </c>
      <c r="K322">
        <v>200309</v>
      </c>
      <c r="L322" s="13">
        <v>2.1732554019425813E-2</v>
      </c>
      <c r="M322" s="13">
        <f t="shared" si="29"/>
        <v>2.0467554019425814E-2</v>
      </c>
      <c r="N322" s="13">
        <f t="shared" si="30"/>
        <v>2.1731720686092481E-2</v>
      </c>
      <c r="O322" s="13">
        <f t="shared" si="31"/>
        <v>2.1730887352759146E-2</v>
      </c>
      <c r="Q322">
        <v>200309</v>
      </c>
      <c r="R322" s="13">
        <f>AVERAGE(M$3:M322)</f>
        <v>1.1242220790444834E-3</v>
      </c>
      <c r="S322" s="13">
        <f>AVERAGE(N$3:N322)</f>
        <v>1.9931495530028103E-3</v>
      </c>
      <c r="T322" s="13">
        <f>AVERAGE(O$166:O322)</f>
        <v>-2.9092858820679393E-3</v>
      </c>
    </row>
    <row r="323" spans="1:20">
      <c r="A323">
        <v>200310</v>
      </c>
      <c r="B323" s="13">
        <v>1.4330000000000001E-2</v>
      </c>
      <c r="C323" s="13">
        <v>1.0000000000000001E-5</v>
      </c>
      <c r="D323" s="13">
        <v>1.0000000000000001E-5</v>
      </c>
      <c r="F323">
        <v>200310</v>
      </c>
      <c r="G323" s="13">
        <f t="shared" si="26"/>
        <v>1.1941666666666667E-3</v>
      </c>
      <c r="H323" s="13">
        <f t="shared" si="27"/>
        <v>8.3333333333333344E-7</v>
      </c>
      <c r="I323" s="13">
        <f t="shared" si="28"/>
        <v>8.3333333333333344E-7</v>
      </c>
      <c r="K323">
        <v>200310</v>
      </c>
      <c r="L323" s="13">
        <v>2.3846052494905786E-2</v>
      </c>
      <c r="M323" s="13">
        <f t="shared" si="29"/>
        <v>2.265188582823912E-2</v>
      </c>
      <c r="N323" s="13">
        <f t="shared" si="30"/>
        <v>2.3845219161572454E-2</v>
      </c>
      <c r="O323" s="13">
        <f t="shared" si="31"/>
        <v>2.3845219161572454E-2</v>
      </c>
      <c r="Q323">
        <v>200310</v>
      </c>
      <c r="R323" s="13">
        <f>AVERAGE(M$3:M323)</f>
        <v>1.1912864520949341E-3</v>
      </c>
      <c r="S323" s="13">
        <f>AVERAGE(N$3:N323)</f>
        <v>2.061224536207077E-3</v>
      </c>
      <c r="T323" s="13">
        <f>AVERAGE(O$166:O323)</f>
        <v>-2.7399535716651517E-3</v>
      </c>
    </row>
    <row r="324" spans="1:20">
      <c r="A324">
        <v>200311</v>
      </c>
      <c r="B324" s="13">
        <v>1.5109999999999998E-2</v>
      </c>
      <c r="C324" s="13">
        <v>1.0000000000000001E-5</v>
      </c>
      <c r="D324" s="13">
        <v>1.0000000000000001E-5</v>
      </c>
      <c r="F324">
        <v>200311</v>
      </c>
      <c r="G324" s="13">
        <f t="shared" ref="G324:G387" si="32">B324/12</f>
        <v>1.2591666666666665E-3</v>
      </c>
      <c r="H324" s="13">
        <f t="shared" ref="H324:H387" si="33">C324/12</f>
        <v>8.3333333333333344E-7</v>
      </c>
      <c r="I324" s="13">
        <f t="shared" ref="I324:I387" si="34">D324/12</f>
        <v>8.3333333333333344E-7</v>
      </c>
      <c r="K324">
        <v>200311</v>
      </c>
      <c r="L324" s="13">
        <v>-4.1608561151713692E-2</v>
      </c>
      <c r="M324" s="13">
        <f t="shared" ref="M324:M387" si="35">$L324-G324</f>
        <v>-4.2867727818380358E-2</v>
      </c>
      <c r="N324" s="13">
        <f t="shared" ref="N324:N387" si="36">$L324-H324</f>
        <v>-4.1609394485047024E-2</v>
      </c>
      <c r="O324" s="13">
        <f t="shared" ref="O324:O387" si="37">$L324-I324</f>
        <v>-4.1609394485047024E-2</v>
      </c>
      <c r="Q324">
        <v>200311</v>
      </c>
      <c r="R324" s="13">
        <f>AVERAGE(M$3:M324)</f>
        <v>1.0544572152301039E-3</v>
      </c>
      <c r="S324" s="13">
        <f>AVERAGE(N$3:N324)</f>
        <v>1.9256014957683995E-3</v>
      </c>
      <c r="T324" s="13">
        <f>AVERAGE(O$166:O324)</f>
        <v>-2.9844154642021448E-3</v>
      </c>
    </row>
    <row r="325" spans="1:20">
      <c r="A325">
        <v>200312</v>
      </c>
      <c r="B325" s="13">
        <v>1.38E-2</v>
      </c>
      <c r="C325" s="13">
        <v>1.0000000000000001E-5</v>
      </c>
      <c r="D325" s="13">
        <v>1.0000000000000001E-5</v>
      </c>
      <c r="F325">
        <v>200312</v>
      </c>
      <c r="G325" s="13">
        <f t="shared" si="32"/>
        <v>1.15E-3</v>
      </c>
      <c r="H325" s="13">
        <f t="shared" si="33"/>
        <v>8.3333333333333344E-7</v>
      </c>
      <c r="I325" s="13">
        <f t="shared" si="34"/>
        <v>8.3333333333333344E-7</v>
      </c>
      <c r="K325">
        <v>200312</v>
      </c>
      <c r="L325" s="13">
        <v>4.3135670813472304E-2</v>
      </c>
      <c r="M325" s="13">
        <f t="shared" si="35"/>
        <v>4.1985670813472306E-2</v>
      </c>
      <c r="N325" s="13">
        <f t="shared" si="36"/>
        <v>4.3134837480138973E-2</v>
      </c>
      <c r="O325" s="13">
        <f t="shared" si="37"/>
        <v>4.3134837480138973E-2</v>
      </c>
      <c r="Q325">
        <v>200312</v>
      </c>
      <c r="R325" s="13">
        <f>AVERAGE(M$3:M325)</f>
        <v>1.1811792387540737E-3</v>
      </c>
      <c r="S325" s="13">
        <f>AVERAGE(N$3:N325)</f>
        <v>2.0531842697138194E-3</v>
      </c>
      <c r="T325" s="13">
        <f>AVERAGE(O$166:O325)</f>
        <v>-2.6961701333000129E-3</v>
      </c>
    </row>
    <row r="326" spans="1:20">
      <c r="A326">
        <v>200401</v>
      </c>
      <c r="B326" s="13">
        <v>1.32E-2</v>
      </c>
      <c r="C326" s="13">
        <v>1.0000000000000001E-5</v>
      </c>
      <c r="D326" s="13">
        <v>1.0000000000000001E-5</v>
      </c>
      <c r="F326">
        <v>200401</v>
      </c>
      <c r="G326" s="13">
        <f t="shared" si="32"/>
        <v>1.1000000000000001E-3</v>
      </c>
      <c r="H326" s="13">
        <f t="shared" si="33"/>
        <v>8.3333333333333344E-7</v>
      </c>
      <c r="I326" s="13">
        <f t="shared" si="34"/>
        <v>8.3333333333333344E-7</v>
      </c>
      <c r="K326">
        <v>200401</v>
      </c>
      <c r="L326" s="13">
        <v>4.3131950665571354E-3</v>
      </c>
      <c r="M326" s="13">
        <f t="shared" si="35"/>
        <v>3.2131950665571351E-3</v>
      </c>
      <c r="N326" s="13">
        <f t="shared" si="36"/>
        <v>4.3123617332238018E-3</v>
      </c>
      <c r="O326" s="13">
        <f t="shared" si="37"/>
        <v>4.3123617332238018E-3</v>
      </c>
      <c r="Q326">
        <v>200401</v>
      </c>
      <c r="R326" s="13">
        <f>AVERAGE(M$3:M326)</f>
        <v>1.1874508925435892E-3</v>
      </c>
      <c r="S326" s="13">
        <f>AVERAGE(N$3:N326)</f>
        <v>2.0601570396629244E-3</v>
      </c>
      <c r="T326" s="13">
        <f>AVERAGE(O$166:O326)</f>
        <v>-2.6526388794706722E-3</v>
      </c>
    </row>
    <row r="327" spans="1:20">
      <c r="A327">
        <v>200402</v>
      </c>
      <c r="B327" s="13">
        <v>1.2629999999999999E-2</v>
      </c>
      <c r="C327" s="13">
        <v>1.0000000000000001E-5</v>
      </c>
      <c r="D327" s="13">
        <v>1.0000000000000001E-5</v>
      </c>
      <c r="F327">
        <v>200402</v>
      </c>
      <c r="G327" s="13">
        <f t="shared" si="32"/>
        <v>1.0524999999999998E-3</v>
      </c>
      <c r="H327" s="13">
        <f t="shared" si="33"/>
        <v>8.3333333333333344E-7</v>
      </c>
      <c r="I327" s="13">
        <f t="shared" si="34"/>
        <v>8.3333333333333344E-7</v>
      </c>
      <c r="K327">
        <v>200402</v>
      </c>
      <c r="L327" s="13">
        <v>3.3613928732217843E-2</v>
      </c>
      <c r="M327" s="13">
        <f t="shared" si="35"/>
        <v>3.2561428732217845E-2</v>
      </c>
      <c r="N327" s="13">
        <f t="shared" si="36"/>
        <v>3.3613095398884511E-2</v>
      </c>
      <c r="O327" s="13">
        <f t="shared" si="37"/>
        <v>3.3613095398884511E-2</v>
      </c>
      <c r="Q327">
        <v>200402</v>
      </c>
      <c r="R327" s="13">
        <f>AVERAGE(M$3:M327)</f>
        <v>1.2839862089733562E-3</v>
      </c>
      <c r="S327" s="13">
        <f>AVERAGE(N$3:N327)</f>
        <v>2.1572430038451443E-3</v>
      </c>
      <c r="T327" s="13">
        <f>AVERAGE(O$166:O327)</f>
        <v>-2.4287763221968748E-3</v>
      </c>
    </row>
    <row r="328" spans="1:20">
      <c r="A328">
        <v>200403</v>
      </c>
      <c r="B328" s="13">
        <v>1.3089999999999999E-2</v>
      </c>
      <c r="C328" s="13">
        <v>1.0000000000000001E-5</v>
      </c>
      <c r="D328" s="13">
        <v>1.0000000000000001E-5</v>
      </c>
      <c r="F328">
        <v>200403</v>
      </c>
      <c r="G328" s="13">
        <f t="shared" si="32"/>
        <v>1.0908333333333332E-3</v>
      </c>
      <c r="H328" s="13">
        <f t="shared" si="33"/>
        <v>8.3333333333333344E-7</v>
      </c>
      <c r="I328" s="13">
        <f t="shared" si="34"/>
        <v>8.3333333333333344E-7</v>
      </c>
      <c r="K328">
        <v>200403</v>
      </c>
      <c r="L328" s="13">
        <v>9.8742688881299737E-2</v>
      </c>
      <c r="M328" s="13">
        <f t="shared" si="35"/>
        <v>9.7651855547966404E-2</v>
      </c>
      <c r="N328" s="13">
        <f t="shared" si="36"/>
        <v>9.8741855547966398E-2</v>
      </c>
      <c r="O328" s="13">
        <f t="shared" si="37"/>
        <v>9.8741855547966398E-2</v>
      </c>
      <c r="Q328">
        <v>200403</v>
      </c>
      <c r="R328" s="13">
        <f>AVERAGE(M$3:M328)</f>
        <v>1.5795931701359117E-3</v>
      </c>
      <c r="S328" s="13">
        <f>AVERAGE(N$3:N328)</f>
        <v>2.4535148214651485E-3</v>
      </c>
      <c r="T328" s="13">
        <f>AVERAGE(O$166:O328)</f>
        <v>-1.8080975990670391E-3</v>
      </c>
    </row>
    <row r="329" spans="1:20">
      <c r="A329">
        <v>200404</v>
      </c>
      <c r="B329" s="13">
        <v>1.464E-2</v>
      </c>
      <c r="C329" s="13">
        <v>1.0000000000000001E-5</v>
      </c>
      <c r="D329" s="13">
        <v>1.0000000000000001E-5</v>
      </c>
      <c r="F329">
        <v>200404</v>
      </c>
      <c r="G329" s="13">
        <f t="shared" si="32"/>
        <v>1.2199999999999999E-3</v>
      </c>
      <c r="H329" s="13">
        <f t="shared" si="33"/>
        <v>8.3333333333333344E-7</v>
      </c>
      <c r="I329" s="13">
        <f t="shared" si="34"/>
        <v>8.3333333333333344E-7</v>
      </c>
      <c r="K329">
        <v>200404</v>
      </c>
      <c r="L329" s="13">
        <v>1.0044532598758581E-2</v>
      </c>
      <c r="M329" s="13">
        <f t="shared" si="35"/>
        <v>8.8245325987585804E-3</v>
      </c>
      <c r="N329" s="13">
        <f t="shared" si="36"/>
        <v>1.0043699265425247E-2</v>
      </c>
      <c r="O329" s="13">
        <f t="shared" si="37"/>
        <v>1.0043699265425247E-2</v>
      </c>
      <c r="Q329">
        <v>200404</v>
      </c>
      <c r="R329" s="13">
        <f>AVERAGE(M$3:M329)</f>
        <v>1.6017489482050941E-3</v>
      </c>
      <c r="S329" s="13">
        <f>AVERAGE(N$3:N329)</f>
        <v>2.476726394688268E-3</v>
      </c>
      <c r="T329" s="13">
        <f>AVERAGE(O$166:O329)</f>
        <v>-1.7358305450152567E-3</v>
      </c>
    </row>
    <row r="330" spans="1:20">
      <c r="A330">
        <v>200405</v>
      </c>
      <c r="B330" s="13">
        <v>1.4999999999999999E-2</v>
      </c>
      <c r="C330" s="13">
        <v>1.0000000000000001E-5</v>
      </c>
      <c r="D330" s="13">
        <v>1.0000000000000001E-5</v>
      </c>
      <c r="F330">
        <v>200405</v>
      </c>
      <c r="G330" s="13">
        <f t="shared" si="32"/>
        <v>1.25E-3</v>
      </c>
      <c r="H330" s="13">
        <f t="shared" si="33"/>
        <v>8.3333333333333344E-7</v>
      </c>
      <c r="I330" s="13">
        <f t="shared" si="34"/>
        <v>8.3333333333333344E-7</v>
      </c>
      <c r="K330">
        <v>200405</v>
      </c>
      <c r="L330" s="13">
        <v>-4.0719664094032354E-2</v>
      </c>
      <c r="M330" s="13">
        <f t="shared" si="35"/>
        <v>-4.1969664094032355E-2</v>
      </c>
      <c r="N330" s="13">
        <f t="shared" si="36"/>
        <v>-4.0720497427365686E-2</v>
      </c>
      <c r="O330" s="13">
        <f t="shared" si="37"/>
        <v>-4.0720497427365686E-2</v>
      </c>
      <c r="Q330">
        <v>200405</v>
      </c>
      <c r="R330" s="13">
        <f>AVERAGE(M$3:M330)</f>
        <v>1.4689092742958337E-3</v>
      </c>
      <c r="S330" s="13">
        <f>AVERAGE(N$3:N330)</f>
        <v>2.3450275415722497E-3</v>
      </c>
      <c r="T330" s="13">
        <f>AVERAGE(O$166:O330)</f>
        <v>-1.972101253393138E-3</v>
      </c>
    </row>
    <row r="331" spans="1:20">
      <c r="A331">
        <v>200406</v>
      </c>
      <c r="B331" s="13">
        <v>1.512E-2</v>
      </c>
      <c r="C331" s="13">
        <v>1.0000000000000001E-5</v>
      </c>
      <c r="D331" s="13">
        <v>1.0000000000000001E-5</v>
      </c>
      <c r="F331">
        <v>200406</v>
      </c>
      <c r="G331" s="13">
        <f t="shared" si="32"/>
        <v>1.2600000000000001E-3</v>
      </c>
      <c r="H331" s="13">
        <f t="shared" si="33"/>
        <v>8.3333333333333344E-7</v>
      </c>
      <c r="I331" s="13">
        <f t="shared" si="34"/>
        <v>8.3333333333333344E-7</v>
      </c>
      <c r="K331">
        <v>200406</v>
      </c>
      <c r="L331" s="13">
        <v>4.6398121676517315E-2</v>
      </c>
      <c r="M331" s="13">
        <f t="shared" si="35"/>
        <v>4.5138121676517318E-2</v>
      </c>
      <c r="N331" s="13">
        <f t="shared" si="36"/>
        <v>4.6397288343183983E-2</v>
      </c>
      <c r="O331" s="13">
        <f t="shared" si="37"/>
        <v>4.6397288343183983E-2</v>
      </c>
      <c r="Q331">
        <v>200406</v>
      </c>
      <c r="R331" s="13">
        <f>AVERAGE(M$3:M331)</f>
        <v>1.6016424426916437E-3</v>
      </c>
      <c r="S331" s="13">
        <f>AVERAGE(N$3:N331)</f>
        <v>2.4789249908172702E-3</v>
      </c>
      <c r="T331" s="13">
        <f>AVERAGE(O$166:O331)</f>
        <v>-1.6807193883535169E-3</v>
      </c>
    </row>
    <row r="332" spans="1:20">
      <c r="A332">
        <v>200407</v>
      </c>
      <c r="B332" s="13">
        <v>1.7479999999999999E-2</v>
      </c>
      <c r="C332" s="13">
        <v>1.0000000000000001E-5</v>
      </c>
      <c r="D332" s="13">
        <v>1.0000000000000001E-5</v>
      </c>
      <c r="F332">
        <v>200407</v>
      </c>
      <c r="G332" s="13">
        <f t="shared" si="32"/>
        <v>1.4566666666666667E-3</v>
      </c>
      <c r="H332" s="13">
        <f t="shared" si="33"/>
        <v>8.3333333333333344E-7</v>
      </c>
      <c r="I332" s="13">
        <f t="shared" si="34"/>
        <v>8.3333333333333344E-7</v>
      </c>
      <c r="K332">
        <v>200407</v>
      </c>
      <c r="L332" s="13">
        <v>-4.3080373057157305E-2</v>
      </c>
      <c r="M332" s="13">
        <f t="shared" si="35"/>
        <v>-4.4537039723823973E-2</v>
      </c>
      <c r="N332" s="13">
        <f t="shared" si="36"/>
        <v>-4.3081206390490637E-2</v>
      </c>
      <c r="O332" s="13">
        <f t="shared" si="37"/>
        <v>-4.3081206390490637E-2</v>
      </c>
      <c r="Q332">
        <v>200407</v>
      </c>
      <c r="R332" s="13">
        <f>AVERAGE(M$3:M332)</f>
        <v>1.4618282543082631E-3</v>
      </c>
      <c r="S332" s="13">
        <f>AVERAGE(N$3:N332)</f>
        <v>2.3408639866314886E-3</v>
      </c>
      <c r="T332" s="13">
        <f>AVERAGE(O$166:O332)</f>
        <v>-1.928626496150745E-3</v>
      </c>
    </row>
    <row r="333" spans="1:20">
      <c r="A333">
        <v>200408</v>
      </c>
      <c r="B333" s="13">
        <v>1.8500000000000003E-2</v>
      </c>
      <c r="C333" s="13">
        <v>1.0000000000000001E-5</v>
      </c>
      <c r="D333" s="13">
        <v>1.0000000000000001E-5</v>
      </c>
      <c r="F333">
        <v>200408</v>
      </c>
      <c r="G333" s="13">
        <f t="shared" si="32"/>
        <v>1.5416666666666669E-3</v>
      </c>
      <c r="H333" s="13">
        <f t="shared" si="33"/>
        <v>8.3333333333333344E-7</v>
      </c>
      <c r="I333" s="13">
        <f t="shared" si="34"/>
        <v>8.3333333333333344E-7</v>
      </c>
      <c r="K333">
        <v>200408</v>
      </c>
      <c r="L333" s="13">
        <v>-9.2618104967897661E-3</v>
      </c>
      <c r="M333" s="13">
        <f t="shared" si="35"/>
        <v>-1.0803477163456433E-2</v>
      </c>
      <c r="N333" s="13">
        <f t="shared" si="36"/>
        <v>-9.2626438301230997E-3</v>
      </c>
      <c r="O333" s="13">
        <f t="shared" si="37"/>
        <v>-9.2626438301230997E-3</v>
      </c>
      <c r="Q333">
        <v>200408</v>
      </c>
      <c r="R333" s="13">
        <f>AVERAGE(M$3:M333)</f>
        <v>1.4247729509313304E-3</v>
      </c>
      <c r="S333" s="13">
        <f>AVERAGE(N$3:N333)</f>
        <v>2.3058080717772451E-3</v>
      </c>
      <c r="T333" s="13">
        <f>AVERAGE(O$166:O333)</f>
        <v>-1.9722813612339136E-3</v>
      </c>
    </row>
    <row r="334" spans="1:20">
      <c r="A334">
        <v>200409</v>
      </c>
      <c r="B334" s="13">
        <v>1.512E-2</v>
      </c>
      <c r="C334" s="13">
        <v>1.0000000000000001E-5</v>
      </c>
      <c r="D334" s="13">
        <v>1.0000000000000001E-5</v>
      </c>
      <c r="F334">
        <v>200409</v>
      </c>
      <c r="G334" s="13">
        <f t="shared" si="32"/>
        <v>1.2600000000000001E-3</v>
      </c>
      <c r="H334" s="13">
        <f t="shared" si="33"/>
        <v>8.3333333333333344E-7</v>
      </c>
      <c r="I334" s="13">
        <f t="shared" si="34"/>
        <v>8.3333333333333344E-7</v>
      </c>
      <c r="K334">
        <v>200409</v>
      </c>
      <c r="L334" s="13">
        <v>-2.1204936824430306E-2</v>
      </c>
      <c r="M334" s="13">
        <f t="shared" si="35"/>
        <v>-2.2464936824430307E-2</v>
      </c>
      <c r="N334" s="13">
        <f t="shared" si="36"/>
        <v>-2.1205770157763638E-2</v>
      </c>
      <c r="O334" s="13">
        <f t="shared" si="37"/>
        <v>-2.1205770157763638E-2</v>
      </c>
      <c r="Q334">
        <v>200409</v>
      </c>
      <c r="R334" s="13">
        <f>AVERAGE(M$3:M334)</f>
        <v>1.3528159937766268E-3</v>
      </c>
      <c r="S334" s="13">
        <f>AVERAGE(N$3:N334)</f>
        <v>2.2349900650617607E-3</v>
      </c>
      <c r="T334" s="13">
        <f>AVERAGE(O$166:O334)</f>
        <v>-2.0860889872488827E-3</v>
      </c>
    </row>
    <row r="335" spans="1:20">
      <c r="A335">
        <v>200410</v>
      </c>
      <c r="B335" s="13">
        <v>1.5269999999999999E-2</v>
      </c>
      <c r="C335" s="13">
        <v>1.0000000000000001E-5</v>
      </c>
      <c r="D335" s="13">
        <v>1.0000000000000001E-5</v>
      </c>
      <c r="F335">
        <v>200410</v>
      </c>
      <c r="G335" s="13">
        <f t="shared" si="32"/>
        <v>1.2725E-3</v>
      </c>
      <c r="H335" s="13">
        <f t="shared" si="33"/>
        <v>8.3333333333333344E-7</v>
      </c>
      <c r="I335" s="13">
        <f t="shared" si="34"/>
        <v>8.3333333333333344E-7</v>
      </c>
      <c r="K335">
        <v>200410</v>
      </c>
      <c r="L335" s="13">
        <v>-1.4471972509168908E-2</v>
      </c>
      <c r="M335" s="13">
        <f t="shared" si="35"/>
        <v>-1.5744472509168907E-2</v>
      </c>
      <c r="N335" s="13">
        <f t="shared" si="36"/>
        <v>-1.4472805842502242E-2</v>
      </c>
      <c r="O335" s="13">
        <f t="shared" si="37"/>
        <v>-1.4472805842502242E-2</v>
      </c>
      <c r="Q335">
        <v>200410</v>
      </c>
      <c r="R335" s="13">
        <f>AVERAGE(M$3:M335)</f>
        <v>1.3014727850590728E-3</v>
      </c>
      <c r="S335" s="13">
        <f>AVERAGE(N$3:N335)</f>
        <v>2.1848165037777851E-3</v>
      </c>
      <c r="T335" s="13">
        <f>AVERAGE(O$166:O335)</f>
        <v>-2.1589520275739024E-3</v>
      </c>
    </row>
    <row r="336" spans="1:20">
      <c r="A336">
        <v>200411</v>
      </c>
      <c r="B336" s="13">
        <v>1.529E-2</v>
      </c>
      <c r="C336" s="13">
        <v>1.0000000000000001E-5</v>
      </c>
      <c r="D336" s="13">
        <v>1.0000000000000001E-5</v>
      </c>
      <c r="F336">
        <v>200411</v>
      </c>
      <c r="G336" s="13">
        <f t="shared" si="32"/>
        <v>1.2741666666666667E-3</v>
      </c>
      <c r="H336" s="13">
        <f t="shared" si="33"/>
        <v>8.3333333333333344E-7</v>
      </c>
      <c r="I336" s="13">
        <f t="shared" si="34"/>
        <v>8.3333333333333344E-7</v>
      </c>
      <c r="K336">
        <v>200411</v>
      </c>
      <c r="L336" s="13">
        <v>1.2629183286944278E-2</v>
      </c>
      <c r="M336" s="13">
        <f t="shared" si="35"/>
        <v>1.1355016620277611E-2</v>
      </c>
      <c r="N336" s="13">
        <f t="shared" si="36"/>
        <v>1.2628349953610944E-2</v>
      </c>
      <c r="O336" s="13">
        <f t="shared" si="37"/>
        <v>1.2628349953610944E-2</v>
      </c>
      <c r="Q336">
        <v>200411</v>
      </c>
      <c r="R336" s="13">
        <f>AVERAGE(M$3:M336)</f>
        <v>1.3315732157034394E-3</v>
      </c>
      <c r="S336" s="13">
        <f>AVERAGE(N$3:N336)</f>
        <v>2.2160845679988425E-3</v>
      </c>
      <c r="T336" s="13">
        <f>AVERAGE(O$166:O336)</f>
        <v>-2.0724765773915349E-3</v>
      </c>
    </row>
    <row r="337" spans="1:20">
      <c r="A337">
        <v>200412</v>
      </c>
      <c r="B337" s="13">
        <v>1.4450000000000001E-2</v>
      </c>
      <c r="C337" s="13">
        <v>1.0000000000000001E-5</v>
      </c>
      <c r="D337" s="13">
        <v>0</v>
      </c>
      <c r="F337">
        <v>200412</v>
      </c>
      <c r="G337" s="13">
        <f t="shared" si="32"/>
        <v>1.2041666666666668E-3</v>
      </c>
      <c r="H337" s="13">
        <f t="shared" si="33"/>
        <v>8.3333333333333344E-7</v>
      </c>
      <c r="I337" s="13">
        <f t="shared" si="34"/>
        <v>0</v>
      </c>
      <c r="K337">
        <v>200412</v>
      </c>
      <c r="L337" s="13">
        <v>4.6281823295507944E-2</v>
      </c>
      <c r="M337" s="13">
        <f t="shared" si="35"/>
        <v>4.5077656628841278E-2</v>
      </c>
      <c r="N337" s="13">
        <f t="shared" si="36"/>
        <v>4.6280989962174612E-2</v>
      </c>
      <c r="O337" s="13">
        <f t="shared" si="37"/>
        <v>4.6281823295507944E-2</v>
      </c>
      <c r="Q337">
        <v>200412</v>
      </c>
      <c r="R337" s="13">
        <f>AVERAGE(M$3:M337)</f>
        <v>1.4621585393247466E-3</v>
      </c>
      <c r="S337" s="13">
        <f>AVERAGE(N$3:N337)</f>
        <v>2.3476215990262325E-3</v>
      </c>
      <c r="T337" s="13">
        <f>AVERAGE(O$166:O337)</f>
        <v>-1.7913469269677008E-3</v>
      </c>
    </row>
    <row r="338" spans="1:20">
      <c r="A338">
        <v>200501</v>
      </c>
      <c r="B338" s="13">
        <v>1.3650000000000001E-2</v>
      </c>
      <c r="C338" s="13">
        <v>1.0000000000000001E-5</v>
      </c>
      <c r="D338" s="13">
        <v>0</v>
      </c>
      <c r="F338">
        <v>200501</v>
      </c>
      <c r="G338" s="13">
        <f t="shared" si="32"/>
        <v>1.1375000000000001E-3</v>
      </c>
      <c r="H338" s="13">
        <f t="shared" si="33"/>
        <v>8.3333333333333344E-7</v>
      </c>
      <c r="I338" s="13">
        <f t="shared" si="34"/>
        <v>0</v>
      </c>
      <c r="K338">
        <v>200501</v>
      </c>
      <c r="L338" s="13">
        <v>-1.7731522551209084E-3</v>
      </c>
      <c r="M338" s="13">
        <f t="shared" si="35"/>
        <v>-2.9106522551209085E-3</v>
      </c>
      <c r="N338" s="13">
        <f t="shared" si="36"/>
        <v>-1.7739855884542418E-3</v>
      </c>
      <c r="O338" s="13">
        <f t="shared" si="37"/>
        <v>-1.7731522551209084E-3</v>
      </c>
      <c r="Q338">
        <v>200501</v>
      </c>
      <c r="R338" s="13">
        <f>AVERAGE(M$3:M338)</f>
        <v>1.4491442214841345E-3</v>
      </c>
      <c r="S338" s="13">
        <f>AVERAGE(N$3:N338)</f>
        <v>2.3353549109682548E-3</v>
      </c>
      <c r="T338" s="13">
        <f>AVERAGE(O$166:O338)</f>
        <v>-1.7912417554541355E-3</v>
      </c>
    </row>
    <row r="339" spans="1:20">
      <c r="A339">
        <v>200502</v>
      </c>
      <c r="B339" s="13">
        <v>1.256E-2</v>
      </c>
      <c r="C339" s="13">
        <v>1.0000000000000001E-5</v>
      </c>
      <c r="D339" s="13">
        <v>0</v>
      </c>
      <c r="F339">
        <v>200502</v>
      </c>
      <c r="G339" s="13">
        <f t="shared" si="32"/>
        <v>1.0466666666666667E-3</v>
      </c>
      <c r="H339" s="13">
        <f t="shared" si="33"/>
        <v>8.3333333333333344E-7</v>
      </c>
      <c r="I339" s="13">
        <f t="shared" si="34"/>
        <v>0</v>
      </c>
      <c r="K339">
        <v>200502</v>
      </c>
      <c r="L339" s="13">
        <v>2.8650304286698434E-2</v>
      </c>
      <c r="M339" s="13">
        <f t="shared" si="35"/>
        <v>2.7603637620031766E-2</v>
      </c>
      <c r="N339" s="13">
        <f t="shared" si="36"/>
        <v>2.8649470953365102E-2</v>
      </c>
      <c r="O339" s="13">
        <f t="shared" si="37"/>
        <v>2.8650304286698434E-2</v>
      </c>
      <c r="Q339">
        <v>200502</v>
      </c>
      <c r="R339" s="13">
        <f>AVERAGE(M$3:M339)</f>
        <v>1.5267539941801215E-3</v>
      </c>
      <c r="S339" s="13">
        <f>AVERAGE(N$3:N339)</f>
        <v>2.4134383413611242E-3</v>
      </c>
      <c r="T339" s="13">
        <f>AVERAGE(O$166:O339)</f>
        <v>-1.6162903414187759E-3</v>
      </c>
    </row>
    <row r="340" spans="1:20">
      <c r="A340">
        <v>200503</v>
      </c>
      <c r="B340" s="13">
        <v>1.504E-2</v>
      </c>
      <c r="C340" s="13">
        <v>1.0000000000000001E-5</v>
      </c>
      <c r="D340" s="13">
        <v>0</v>
      </c>
      <c r="F340">
        <v>200503</v>
      </c>
      <c r="G340" s="13">
        <f t="shared" si="32"/>
        <v>1.2533333333333333E-3</v>
      </c>
      <c r="H340" s="13">
        <f t="shared" si="33"/>
        <v>8.3333333333333344E-7</v>
      </c>
      <c r="I340" s="13">
        <f t="shared" si="34"/>
        <v>0</v>
      </c>
      <c r="K340">
        <v>200503</v>
      </c>
      <c r="L340" s="13">
        <v>1.0684148037627884E-2</v>
      </c>
      <c r="M340" s="13">
        <f t="shared" si="35"/>
        <v>9.4308147042945507E-3</v>
      </c>
      <c r="N340" s="13">
        <f t="shared" si="36"/>
        <v>1.0683314704294551E-2</v>
      </c>
      <c r="O340" s="13">
        <f t="shared" si="37"/>
        <v>1.0684148037627884E-2</v>
      </c>
      <c r="Q340">
        <v>200503</v>
      </c>
      <c r="R340" s="13">
        <f>AVERAGE(M$3:M340)</f>
        <v>1.5501387891804601E-3</v>
      </c>
      <c r="S340" s="13">
        <f>AVERAGE(N$3:N340)</f>
        <v>2.4379054311922878E-3</v>
      </c>
      <c r="T340" s="13">
        <f>AVERAGE(O$166:O340)</f>
        <v>-1.5460021221099377E-3</v>
      </c>
    </row>
    <row r="341" spans="1:20">
      <c r="A341">
        <v>200504</v>
      </c>
      <c r="B341" s="13">
        <v>1.3509999999999999E-2</v>
      </c>
      <c r="C341" s="13">
        <v>1.0000000000000001E-5</v>
      </c>
      <c r="D341" s="13">
        <v>0</v>
      </c>
      <c r="F341">
        <v>200504</v>
      </c>
      <c r="G341" s="13">
        <f t="shared" si="32"/>
        <v>1.1258333333333333E-3</v>
      </c>
      <c r="H341" s="13">
        <f t="shared" si="33"/>
        <v>8.3333333333333344E-7</v>
      </c>
      <c r="I341" s="13">
        <f t="shared" si="34"/>
        <v>0</v>
      </c>
      <c r="K341">
        <v>200504</v>
      </c>
      <c r="L341" s="13">
        <v>-4.3621937799011717E-2</v>
      </c>
      <c r="M341" s="13">
        <f t="shared" si="35"/>
        <v>-4.474777113234505E-2</v>
      </c>
      <c r="N341" s="13">
        <f t="shared" si="36"/>
        <v>-4.3622771132345049E-2</v>
      </c>
      <c r="O341" s="13">
        <f t="shared" si="37"/>
        <v>-4.3621937799011717E-2</v>
      </c>
      <c r="Q341">
        <v>200504</v>
      </c>
      <c r="R341" s="13">
        <f>AVERAGE(M$3:M341)</f>
        <v>1.4135667835122431E-3</v>
      </c>
      <c r="S341" s="13">
        <f>AVERAGE(N$3:N341)</f>
        <v>2.3020332289399653E-3</v>
      </c>
      <c r="T341" s="13">
        <f>AVERAGE(O$166:O341)</f>
        <v>-1.7850699384559703E-3</v>
      </c>
    </row>
    <row r="342" spans="1:20">
      <c r="A342">
        <v>200505</v>
      </c>
      <c r="B342" s="13">
        <v>1.2840000000000001E-2</v>
      </c>
      <c r="C342" s="13">
        <v>1.0000000000000001E-5</v>
      </c>
      <c r="D342" s="13">
        <v>0</v>
      </c>
      <c r="F342">
        <v>200505</v>
      </c>
      <c r="G342" s="13">
        <f t="shared" si="32"/>
        <v>1.07E-3</v>
      </c>
      <c r="H342" s="13">
        <f t="shared" si="33"/>
        <v>8.3333333333333344E-7</v>
      </c>
      <c r="I342" s="13">
        <f t="shared" si="34"/>
        <v>0</v>
      </c>
      <c r="K342">
        <v>200505</v>
      </c>
      <c r="L342" s="13">
        <v>1.2656673938288109E-2</v>
      </c>
      <c r="M342" s="13">
        <f t="shared" si="35"/>
        <v>1.1586673938288109E-2</v>
      </c>
      <c r="N342" s="13">
        <f t="shared" si="36"/>
        <v>1.2655840604954775E-2</v>
      </c>
      <c r="O342" s="13">
        <f t="shared" si="37"/>
        <v>1.2656673938288109E-2</v>
      </c>
      <c r="Q342">
        <v>200505</v>
      </c>
      <c r="R342" s="13">
        <f>AVERAGE(M$3:M342)</f>
        <v>1.4434876869086426E-3</v>
      </c>
      <c r="S342" s="13">
        <f>AVERAGE(N$3:N342)</f>
        <v>2.332485603575303E-3</v>
      </c>
      <c r="T342" s="13">
        <f>AVERAGE(O$166:O342)</f>
        <v>-1.7034781651410319E-3</v>
      </c>
    </row>
    <row r="343" spans="1:20">
      <c r="A343">
        <v>200506</v>
      </c>
      <c r="B343" s="13">
        <v>1.2159999999999999E-2</v>
      </c>
      <c r="C343" s="13">
        <v>1.0000000000000001E-5</v>
      </c>
      <c r="D343" s="13">
        <v>0</v>
      </c>
      <c r="F343">
        <v>200506</v>
      </c>
      <c r="G343" s="13">
        <f t="shared" si="32"/>
        <v>1.0133333333333333E-3</v>
      </c>
      <c r="H343" s="13">
        <f t="shared" si="33"/>
        <v>8.3333333333333344E-7</v>
      </c>
      <c r="I343" s="13">
        <f t="shared" si="34"/>
        <v>0</v>
      </c>
      <c r="K343">
        <v>200506</v>
      </c>
      <c r="L343" s="13">
        <v>2.9706545914128291E-2</v>
      </c>
      <c r="M343" s="13">
        <f t="shared" si="35"/>
        <v>2.8693212580794956E-2</v>
      </c>
      <c r="N343" s="13">
        <f t="shared" si="36"/>
        <v>2.9705712580794959E-2</v>
      </c>
      <c r="O343" s="13">
        <f t="shared" si="37"/>
        <v>2.9706545914128291E-2</v>
      </c>
      <c r="Q343">
        <v>200506</v>
      </c>
      <c r="R343" s="13">
        <f>AVERAGE(M$3:M343)</f>
        <v>1.5233989036062567E-3</v>
      </c>
      <c r="S343" s="13">
        <f>AVERAGE(N$3:N343)</f>
        <v>2.4127589964703751E-3</v>
      </c>
      <c r="T343" s="13">
        <f>AVERAGE(O$166:O343)</f>
        <v>-1.5270173557069347E-3</v>
      </c>
    </row>
    <row r="344" spans="1:20">
      <c r="A344">
        <v>200507</v>
      </c>
      <c r="B344" s="13">
        <v>1.2110000000000001E-2</v>
      </c>
      <c r="C344" s="13">
        <v>1.0000000000000001E-5</v>
      </c>
      <c r="D344" s="13">
        <v>0</v>
      </c>
      <c r="F344">
        <v>200507</v>
      </c>
      <c r="G344" s="13">
        <f t="shared" si="32"/>
        <v>1.0091666666666667E-3</v>
      </c>
      <c r="H344" s="13">
        <f t="shared" si="33"/>
        <v>8.3333333333333344E-7</v>
      </c>
      <c r="I344" s="13">
        <f t="shared" si="34"/>
        <v>0</v>
      </c>
      <c r="K344">
        <v>200507</v>
      </c>
      <c r="L344" s="13">
        <v>2.4181087596607927E-2</v>
      </c>
      <c r="M344" s="13">
        <f t="shared" si="35"/>
        <v>2.3171920929941262E-2</v>
      </c>
      <c r="N344" s="13">
        <f t="shared" si="36"/>
        <v>2.4180254263274595E-2</v>
      </c>
      <c r="O344" s="13">
        <f t="shared" si="37"/>
        <v>2.4181087596607927E-2</v>
      </c>
      <c r="Q344">
        <v>200507</v>
      </c>
      <c r="R344" s="13">
        <f>AVERAGE(M$3:M344)</f>
        <v>1.586698675613084E-3</v>
      </c>
      <c r="S344" s="13">
        <f>AVERAGE(N$3:N344)</f>
        <v>2.4764066434493351E-3</v>
      </c>
      <c r="T344" s="13">
        <f>AVERAGE(O$166:O344)</f>
        <v>-1.3833966576493096E-3</v>
      </c>
    </row>
    <row r="345" spans="1:20">
      <c r="A345">
        <v>200508</v>
      </c>
      <c r="B345" s="13">
        <v>1.3480000000000001E-2</v>
      </c>
      <c r="C345" s="13">
        <v>1.0000000000000001E-5</v>
      </c>
      <c r="D345" s="13">
        <v>0</v>
      </c>
      <c r="F345">
        <v>200508</v>
      </c>
      <c r="G345" s="13">
        <f t="shared" si="32"/>
        <v>1.1233333333333334E-3</v>
      </c>
      <c r="H345" s="13">
        <f t="shared" si="33"/>
        <v>8.3333333333333344E-7</v>
      </c>
      <c r="I345" s="13">
        <f t="shared" si="34"/>
        <v>0</v>
      </c>
      <c r="K345">
        <v>200508</v>
      </c>
      <c r="L345" s="13">
        <v>5.4043177759801789E-2</v>
      </c>
      <c r="M345" s="13">
        <f t="shared" si="35"/>
        <v>5.2919844426468458E-2</v>
      </c>
      <c r="N345" s="13">
        <f t="shared" si="36"/>
        <v>5.4042344426468457E-2</v>
      </c>
      <c r="O345" s="13">
        <f t="shared" si="37"/>
        <v>5.4043177759801789E-2</v>
      </c>
      <c r="Q345">
        <v>200508</v>
      </c>
      <c r="R345" s="13">
        <f>AVERAGE(M$3:M345)</f>
        <v>1.7363579926709715E-3</v>
      </c>
      <c r="S345" s="13">
        <f>AVERAGE(N$3:N345)</f>
        <v>2.6267446544785454E-3</v>
      </c>
      <c r="T345" s="13">
        <f>AVERAGE(O$166:O345)</f>
        <v>-1.075471244219026E-3</v>
      </c>
    </row>
    <row r="346" spans="1:20">
      <c r="A346">
        <v>200509</v>
      </c>
      <c r="B346" s="13">
        <v>1.325E-2</v>
      </c>
      <c r="C346" s="13">
        <v>1.0000000000000001E-5</v>
      </c>
      <c r="D346" s="13">
        <v>0</v>
      </c>
      <c r="F346">
        <v>200509</v>
      </c>
      <c r="G346" s="13">
        <f t="shared" si="32"/>
        <v>1.1041666666666667E-3</v>
      </c>
      <c r="H346" s="13">
        <f t="shared" si="33"/>
        <v>8.3333333333333344E-7</v>
      </c>
      <c r="I346" s="13">
        <f t="shared" si="34"/>
        <v>0</v>
      </c>
      <c r="K346">
        <v>200509</v>
      </c>
      <c r="L346" s="13">
        <v>0.11523289296253625</v>
      </c>
      <c r="M346" s="13">
        <f t="shared" si="35"/>
        <v>0.11412872629586958</v>
      </c>
      <c r="N346" s="13">
        <f t="shared" si="36"/>
        <v>0.11523205962920291</v>
      </c>
      <c r="O346" s="13">
        <f t="shared" si="37"/>
        <v>0.11523289296253625</v>
      </c>
      <c r="Q346">
        <v>200509</v>
      </c>
      <c r="R346" s="13">
        <f>AVERAGE(M$3:M346)</f>
        <v>2.0630799935523626E-3</v>
      </c>
      <c r="S346" s="13">
        <f>AVERAGE(N$3:N346)</f>
        <v>2.9540856863818133E-3</v>
      </c>
      <c r="T346" s="13">
        <f>AVERAGE(O$166:O346)</f>
        <v>-4.3288359666789181E-4</v>
      </c>
    </row>
    <row r="347" spans="1:20">
      <c r="A347">
        <v>200510</v>
      </c>
      <c r="B347" s="13">
        <v>1.4750000000000001E-2</v>
      </c>
      <c r="C347" s="13">
        <v>1.0000000000000001E-5</v>
      </c>
      <c r="D347" s="13">
        <v>0</v>
      </c>
      <c r="F347">
        <v>200510</v>
      </c>
      <c r="G347" s="13">
        <f t="shared" si="32"/>
        <v>1.2291666666666668E-3</v>
      </c>
      <c r="H347" s="13">
        <f t="shared" si="33"/>
        <v>8.3333333333333344E-7</v>
      </c>
      <c r="I347" s="13">
        <f t="shared" si="34"/>
        <v>0</v>
      </c>
      <c r="K347">
        <v>200510</v>
      </c>
      <c r="L347" s="13">
        <v>2.4540878589259026E-2</v>
      </c>
      <c r="M347" s="13">
        <f t="shared" si="35"/>
        <v>2.3311711922592359E-2</v>
      </c>
      <c r="N347" s="13">
        <f t="shared" si="36"/>
        <v>2.4540045255925694E-2</v>
      </c>
      <c r="O347" s="13">
        <f t="shared" si="37"/>
        <v>2.4540878589259026E-2</v>
      </c>
      <c r="Q347">
        <v>200510</v>
      </c>
      <c r="R347" s="13">
        <f>AVERAGE(M$3:M347)</f>
        <v>2.1246702310278413E-3</v>
      </c>
      <c r="S347" s="13">
        <f>AVERAGE(N$3:N347)</f>
        <v>3.0166536851341146E-3</v>
      </c>
      <c r="T347" s="13">
        <f>AVERAGE(O$166:O347)</f>
        <v>-2.9566512311884283E-4</v>
      </c>
    </row>
    <row r="348" spans="1:20">
      <c r="A348">
        <v>200511</v>
      </c>
      <c r="B348" s="13">
        <v>1.546E-2</v>
      </c>
      <c r="C348" s="13">
        <v>1.0000000000000001E-5</v>
      </c>
      <c r="D348" s="13">
        <v>0</v>
      </c>
      <c r="F348">
        <v>200511</v>
      </c>
      <c r="G348" s="13">
        <f t="shared" si="32"/>
        <v>1.2883333333333334E-3</v>
      </c>
      <c r="H348" s="13">
        <f t="shared" si="33"/>
        <v>8.3333333333333344E-7</v>
      </c>
      <c r="I348" s="13">
        <f t="shared" si="34"/>
        <v>0</v>
      </c>
      <c r="K348">
        <v>200511</v>
      </c>
      <c r="L348" s="13">
        <v>6.280650496656516E-2</v>
      </c>
      <c r="M348" s="13">
        <f t="shared" si="35"/>
        <v>6.1518171633231825E-2</v>
      </c>
      <c r="N348" s="13">
        <f t="shared" si="36"/>
        <v>6.2805671633231822E-2</v>
      </c>
      <c r="O348" s="13">
        <f t="shared" si="37"/>
        <v>6.280650496656516E-2</v>
      </c>
      <c r="Q348">
        <v>200511</v>
      </c>
      <c r="R348" s="13">
        <f>AVERAGE(M$3:M348)</f>
        <v>2.2963277495313206E-3</v>
      </c>
      <c r="S348" s="13">
        <f>AVERAGE(N$3:N348)</f>
        <v>3.1894543150419118E-3</v>
      </c>
      <c r="T348" s="13">
        <f>AVERAGE(O$166:O348)</f>
        <v>4.9155478464129874E-5</v>
      </c>
    </row>
    <row r="349" spans="1:20">
      <c r="A349">
        <v>200512</v>
      </c>
      <c r="B349" s="13">
        <v>1.456E-2</v>
      </c>
      <c r="C349" s="13">
        <v>1.0000000000000001E-5</v>
      </c>
      <c r="D349" s="13">
        <v>0</v>
      </c>
      <c r="F349">
        <v>200512</v>
      </c>
      <c r="G349" s="13">
        <f t="shared" si="32"/>
        <v>1.2133333333333334E-3</v>
      </c>
      <c r="H349" s="13">
        <f t="shared" si="33"/>
        <v>8.3333333333333344E-7</v>
      </c>
      <c r="I349" s="13">
        <f t="shared" si="34"/>
        <v>0</v>
      </c>
      <c r="K349">
        <v>200512</v>
      </c>
      <c r="L349" s="13">
        <v>7.6431298625846217E-2</v>
      </c>
      <c r="M349" s="13">
        <f t="shared" si="35"/>
        <v>7.5217965292512887E-2</v>
      </c>
      <c r="N349" s="13">
        <f t="shared" si="36"/>
        <v>7.6430465292512878E-2</v>
      </c>
      <c r="O349" s="13">
        <f t="shared" si="37"/>
        <v>7.6431298625846217E-2</v>
      </c>
      <c r="Q349">
        <v>200512</v>
      </c>
      <c r="R349" s="13">
        <f>AVERAGE(M$3:M349)</f>
        <v>2.5064765608943801E-3</v>
      </c>
      <c r="S349" s="13">
        <f>AVERAGE(N$3:N349)</f>
        <v>3.4005235109424046E-3</v>
      </c>
      <c r="T349" s="13">
        <f>AVERAGE(O$166:O349)</f>
        <v>4.6427582165642388E-4</v>
      </c>
    </row>
    <row r="350" spans="1:20">
      <c r="A350">
        <v>200601</v>
      </c>
      <c r="B350" s="13">
        <v>1.4199999999999999E-2</v>
      </c>
      <c r="C350" s="13">
        <v>1.0000000000000001E-5</v>
      </c>
      <c r="D350" s="13">
        <v>0</v>
      </c>
      <c r="F350">
        <v>200601</v>
      </c>
      <c r="G350" s="13">
        <f t="shared" si="32"/>
        <v>1.1833333333333333E-3</v>
      </c>
      <c r="H350" s="13">
        <f t="shared" si="33"/>
        <v>8.3333333333333344E-7</v>
      </c>
      <c r="I350" s="13">
        <f t="shared" si="34"/>
        <v>0</v>
      </c>
      <c r="K350">
        <v>200601</v>
      </c>
      <c r="L350" s="13">
        <v>3.528788603819985E-2</v>
      </c>
      <c r="M350" s="13">
        <f t="shared" si="35"/>
        <v>3.4104552704866516E-2</v>
      </c>
      <c r="N350" s="13">
        <f t="shared" si="36"/>
        <v>3.5287052704866519E-2</v>
      </c>
      <c r="O350" s="13">
        <f t="shared" si="37"/>
        <v>3.528788603819985E-2</v>
      </c>
      <c r="Q350">
        <v>200601</v>
      </c>
      <c r="R350" s="13">
        <f>AVERAGE(M$3:M350)</f>
        <v>2.5972756302736107E-3</v>
      </c>
      <c r="S350" s="13">
        <f>AVERAGE(N$3:N350)</f>
        <v>3.4921514683962096E-3</v>
      </c>
      <c r="T350" s="13">
        <f>AVERAGE(O$166:O350)</f>
        <v>6.5251155255665856E-4</v>
      </c>
    </row>
    <row r="351" spans="1:20">
      <c r="A351">
        <v>200602</v>
      </c>
      <c r="B351" s="13">
        <v>1.5229999999999999E-2</v>
      </c>
      <c r="C351" s="13">
        <v>1.0000000000000001E-5</v>
      </c>
      <c r="D351" s="13">
        <v>0</v>
      </c>
      <c r="F351">
        <v>200602</v>
      </c>
      <c r="G351" s="13">
        <f t="shared" si="32"/>
        <v>1.2691666666666665E-3</v>
      </c>
      <c r="H351" s="13">
        <f t="shared" si="33"/>
        <v>8.3333333333333344E-7</v>
      </c>
      <c r="I351" s="13">
        <f t="shared" si="34"/>
        <v>0</v>
      </c>
      <c r="K351">
        <v>200602</v>
      </c>
      <c r="L351" s="13">
        <v>-3.1431525664147475E-2</v>
      </c>
      <c r="M351" s="13">
        <f t="shared" si="35"/>
        <v>-3.2700692330814143E-2</v>
      </c>
      <c r="N351" s="13">
        <f t="shared" si="36"/>
        <v>-3.1432358997480807E-2</v>
      </c>
      <c r="O351" s="13">
        <f t="shared" si="37"/>
        <v>-3.1431525664147475E-2</v>
      </c>
      <c r="Q351">
        <v>200602</v>
      </c>
      <c r="R351" s="13">
        <f>AVERAGE(M$3:M351)</f>
        <v>2.4961353209295195E-3</v>
      </c>
      <c r="S351" s="13">
        <f>AVERAGE(N$3:N351)</f>
        <v>3.3920812378349574E-3</v>
      </c>
      <c r="T351" s="13">
        <f>AVERAGE(O$166:O351)</f>
        <v>4.8001672881093743E-4</v>
      </c>
    </row>
    <row r="352" spans="1:20">
      <c r="A352">
        <v>200603</v>
      </c>
      <c r="B352" s="13">
        <v>1.6220000000000002E-2</v>
      </c>
      <c r="C352" s="13">
        <v>1.0000000000000001E-5</v>
      </c>
      <c r="D352" s="13">
        <v>3.0000000000000001E-5</v>
      </c>
      <c r="F352">
        <v>200603</v>
      </c>
      <c r="G352" s="13">
        <f t="shared" si="32"/>
        <v>1.3516666666666668E-3</v>
      </c>
      <c r="H352" s="13">
        <f t="shared" si="33"/>
        <v>8.3333333333333344E-7</v>
      </c>
      <c r="I352" s="13">
        <f t="shared" si="34"/>
        <v>2.5000000000000002E-6</v>
      </c>
      <c r="K352">
        <v>200603</v>
      </c>
      <c r="L352" s="13">
        <v>4.5869324977933959E-2</v>
      </c>
      <c r="M352" s="13">
        <f t="shared" si="35"/>
        <v>4.4517658311267291E-2</v>
      </c>
      <c r="N352" s="13">
        <f t="shared" si="36"/>
        <v>4.5868491644600627E-2</v>
      </c>
      <c r="O352" s="13">
        <f t="shared" si="37"/>
        <v>4.5866824977933957E-2</v>
      </c>
      <c r="Q352">
        <v>200603</v>
      </c>
      <c r="R352" s="13">
        <f>AVERAGE(M$3:M352)</f>
        <v>2.6161968151876274E-3</v>
      </c>
      <c r="S352" s="13">
        <f>AVERAGE(N$3:N352)</f>
        <v>3.5134424104257167E-3</v>
      </c>
      <c r="T352" s="13">
        <f>AVERAGE(O$166:O352)</f>
        <v>7.2272693335170227E-4</v>
      </c>
    </row>
    <row r="353" spans="1:20">
      <c r="A353">
        <v>200604</v>
      </c>
      <c r="B353" s="13">
        <v>1.8380000000000001E-2</v>
      </c>
      <c r="C353" s="13">
        <v>1.0000000000000001E-5</v>
      </c>
      <c r="D353" s="13">
        <v>2.0000000000000002E-5</v>
      </c>
      <c r="F353">
        <v>200604</v>
      </c>
      <c r="G353" s="13">
        <f t="shared" si="32"/>
        <v>1.5316666666666666E-3</v>
      </c>
      <c r="H353" s="13">
        <f t="shared" si="33"/>
        <v>8.3333333333333344E-7</v>
      </c>
      <c r="I353" s="13">
        <f t="shared" si="34"/>
        <v>1.6666666666666669E-6</v>
      </c>
      <c r="K353">
        <v>200604</v>
      </c>
      <c r="L353" s="13">
        <v>-7.8400789378681966E-3</v>
      </c>
      <c r="M353" s="13">
        <f t="shared" si="35"/>
        <v>-9.3717456045348639E-3</v>
      </c>
      <c r="N353" s="13">
        <f t="shared" si="36"/>
        <v>-7.8409122712015302E-3</v>
      </c>
      <c r="O353" s="13">
        <f t="shared" si="37"/>
        <v>-7.8417456045348638E-3</v>
      </c>
      <c r="Q353">
        <v>200604</v>
      </c>
      <c r="R353" s="13">
        <f>AVERAGE(M$3:M353)</f>
        <v>2.5820431330801558E-3</v>
      </c>
      <c r="S353" s="13">
        <f>AVERAGE(N$3:N353)</f>
        <v>3.4810938215891715E-3</v>
      </c>
      <c r="T353" s="13">
        <f>AVERAGE(O$166:O353)</f>
        <v>6.7717122836294386E-4</v>
      </c>
    </row>
    <row r="354" spans="1:20">
      <c r="A354">
        <v>200605</v>
      </c>
      <c r="B354" s="13">
        <v>1.967E-2</v>
      </c>
      <c r="C354" s="13">
        <v>2.0000000000000002E-5</v>
      </c>
      <c r="D354" s="13">
        <v>1.6000000000000001E-4</v>
      </c>
      <c r="F354">
        <v>200605</v>
      </c>
      <c r="G354" s="13">
        <f t="shared" si="32"/>
        <v>1.6391666666666666E-3</v>
      </c>
      <c r="H354" s="13">
        <f t="shared" si="33"/>
        <v>1.6666666666666669E-6</v>
      </c>
      <c r="I354" s="13">
        <f t="shared" si="34"/>
        <v>1.3333333333333335E-5</v>
      </c>
      <c r="K354">
        <v>200605</v>
      </c>
      <c r="L354" s="13">
        <v>-7.9247878160659035E-2</v>
      </c>
      <c r="M354" s="13">
        <f t="shared" si="35"/>
        <v>-8.0887044827325699E-2</v>
      </c>
      <c r="N354" s="13">
        <f t="shared" si="36"/>
        <v>-7.9249544827325699E-2</v>
      </c>
      <c r="O354" s="13">
        <f t="shared" si="37"/>
        <v>-7.9261211493992373E-2</v>
      </c>
      <c r="Q354">
        <v>200605</v>
      </c>
      <c r="R354" s="13">
        <f>AVERAGE(M$3:M354)</f>
        <v>2.3449150422835481E-3</v>
      </c>
      <c r="S354" s="13">
        <f>AVERAGE(N$3:N354)</f>
        <v>3.2460635981547549E-3</v>
      </c>
      <c r="T354" s="13">
        <f>AVERAGE(O$166:O354)</f>
        <v>2.5421682242455595E-4</v>
      </c>
    </row>
    <row r="355" spans="1:20">
      <c r="A355">
        <v>200606</v>
      </c>
      <c r="B355" s="13">
        <v>1.8970000000000001E-2</v>
      </c>
      <c r="C355" s="13">
        <v>1.2999999999999999E-4</v>
      </c>
      <c r="D355" s="13">
        <v>3.4000000000000002E-4</v>
      </c>
      <c r="F355">
        <v>200606</v>
      </c>
      <c r="G355" s="13">
        <f t="shared" si="32"/>
        <v>1.5808333333333334E-3</v>
      </c>
      <c r="H355" s="13">
        <f t="shared" si="33"/>
        <v>1.0833333333333332E-5</v>
      </c>
      <c r="I355" s="13">
        <f t="shared" si="34"/>
        <v>2.8333333333333335E-5</v>
      </c>
      <c r="K355">
        <v>200606</v>
      </c>
      <c r="L355" s="13">
        <v>2.2623219804498119E-3</v>
      </c>
      <c r="M355" s="13">
        <f t="shared" si="35"/>
        <v>6.8148864711647852E-4</v>
      </c>
      <c r="N355" s="13">
        <f t="shared" si="36"/>
        <v>2.2514886471164787E-3</v>
      </c>
      <c r="O355" s="13">
        <f t="shared" si="37"/>
        <v>2.2339886471164786E-3</v>
      </c>
      <c r="Q355">
        <v>200606</v>
      </c>
      <c r="R355" s="13">
        <f>AVERAGE(M$3:M355)</f>
        <v>2.3402027862065877E-3</v>
      </c>
      <c r="S355" s="13">
        <f>AVERAGE(N$3:N355)</f>
        <v>3.2432461053756097E-3</v>
      </c>
      <c r="T355" s="13">
        <f>AVERAGE(O$166:O355)</f>
        <v>2.6463667413346081E-4</v>
      </c>
    </row>
    <row r="356" spans="1:20">
      <c r="A356">
        <v>200607</v>
      </c>
      <c r="B356" s="13">
        <v>1.9810000000000001E-2</v>
      </c>
      <c r="C356" s="13">
        <v>1.16E-3</v>
      </c>
      <c r="D356" s="13">
        <v>1.4399999999999999E-3</v>
      </c>
      <c r="F356">
        <v>200607</v>
      </c>
      <c r="G356" s="13">
        <f t="shared" si="32"/>
        <v>1.6508333333333334E-3</v>
      </c>
      <c r="H356" s="13">
        <f t="shared" si="33"/>
        <v>9.6666666666666667E-5</v>
      </c>
      <c r="I356" s="13">
        <f t="shared" si="34"/>
        <v>1.1999999999999999E-4</v>
      </c>
      <c r="K356">
        <v>200607</v>
      </c>
      <c r="L356" s="13">
        <v>-1.2757252161598844E-2</v>
      </c>
      <c r="M356" s="13">
        <f t="shared" si="35"/>
        <v>-1.4408085494932178E-2</v>
      </c>
      <c r="N356" s="13">
        <f t="shared" si="36"/>
        <v>-1.2853918828265511E-2</v>
      </c>
      <c r="O356" s="13">
        <f t="shared" si="37"/>
        <v>-1.2877252161598844E-2</v>
      </c>
      <c r="Q356">
        <v>200607</v>
      </c>
      <c r="R356" s="13">
        <f>AVERAGE(M$3:M356)</f>
        <v>2.2928912373898114E-3</v>
      </c>
      <c r="S356" s="13">
        <f>AVERAGE(N$3:N356)</f>
        <v>3.19777388804894E-3</v>
      </c>
      <c r="T356" s="13">
        <f>AVERAGE(O$166:O356)</f>
        <v>1.9583097342282046E-4</v>
      </c>
    </row>
    <row r="357" spans="1:20">
      <c r="A357">
        <v>200608</v>
      </c>
      <c r="B357" s="13">
        <v>1.9310000000000001E-2</v>
      </c>
      <c r="C357" s="13">
        <v>2.0899999999999998E-3</v>
      </c>
      <c r="D357" s="13">
        <v>2.1900000000000001E-3</v>
      </c>
      <c r="F357">
        <v>200608</v>
      </c>
      <c r="G357" s="13">
        <f t="shared" si="32"/>
        <v>1.6091666666666667E-3</v>
      </c>
      <c r="H357" s="13">
        <f t="shared" si="33"/>
        <v>1.7416666666666665E-4</v>
      </c>
      <c r="I357" s="13">
        <f t="shared" si="34"/>
        <v>1.8250000000000002E-4</v>
      </c>
      <c r="K357">
        <v>200608</v>
      </c>
      <c r="L357" s="13">
        <v>4.1353490690596517E-2</v>
      </c>
      <c r="M357" s="13">
        <f t="shared" si="35"/>
        <v>3.9744324023929849E-2</v>
      </c>
      <c r="N357" s="13">
        <f t="shared" si="36"/>
        <v>4.1179324023929847E-2</v>
      </c>
      <c r="O357" s="13">
        <f t="shared" si="37"/>
        <v>4.1170990690596515E-2</v>
      </c>
      <c r="Q357">
        <v>200608</v>
      </c>
      <c r="R357" s="13">
        <f>AVERAGE(M$3:M357)</f>
        <v>2.398388231154713E-3</v>
      </c>
      <c r="S357" s="13">
        <f>AVERAGE(N$3:N357)</f>
        <v>3.3047641701218437E-3</v>
      </c>
      <c r="T357" s="13">
        <f>AVERAGE(O$166:O357)</f>
        <v>4.0924326361643348E-4</v>
      </c>
    </row>
    <row r="358" spans="1:20">
      <c r="A358">
        <v>200609</v>
      </c>
      <c r="B358" s="13">
        <v>1.719E-2</v>
      </c>
      <c r="C358" s="13">
        <v>2.1199999999999999E-3</v>
      </c>
      <c r="D358" s="13">
        <v>2.2699999999999999E-3</v>
      </c>
      <c r="F358">
        <v>200609</v>
      </c>
      <c r="G358" s="13">
        <f t="shared" si="32"/>
        <v>1.4325E-3</v>
      </c>
      <c r="H358" s="13">
        <f t="shared" si="33"/>
        <v>1.7666666666666666E-4</v>
      </c>
      <c r="I358" s="13">
        <f t="shared" si="34"/>
        <v>1.8916666666666667E-4</v>
      </c>
      <c r="K358">
        <v>200609</v>
      </c>
      <c r="L358" s="13">
        <v>-8.8822620632639186E-3</v>
      </c>
      <c r="M358" s="13">
        <f t="shared" si="35"/>
        <v>-1.0314762063263918E-2</v>
      </c>
      <c r="N358" s="13">
        <f t="shared" si="36"/>
        <v>-9.0589287299305855E-3</v>
      </c>
      <c r="O358" s="13">
        <f t="shared" si="37"/>
        <v>-9.0714287299305859E-3</v>
      </c>
      <c r="Q358">
        <v>200609</v>
      </c>
      <c r="R358" s="13">
        <f>AVERAGE(M$3:M358)</f>
        <v>2.3626771348220763E-3</v>
      </c>
      <c r="S358" s="13">
        <f>AVERAGE(N$3:N358)</f>
        <v>3.2700346956834941E-3</v>
      </c>
      <c r="T358" s="13">
        <f>AVERAGE(O$166:O358)</f>
        <v>3.6012061080012772E-4</v>
      </c>
    </row>
    <row r="359" spans="1:20">
      <c r="A359">
        <v>200610</v>
      </c>
      <c r="B359" s="13">
        <v>1.7330000000000002E-2</v>
      </c>
      <c r="C359" s="13">
        <v>2.1099999999999999E-3</v>
      </c>
      <c r="D359" s="13">
        <v>2.2599999999999999E-3</v>
      </c>
      <c r="F359">
        <v>200610</v>
      </c>
      <c r="G359" s="13">
        <f t="shared" si="32"/>
        <v>1.4441666666666667E-3</v>
      </c>
      <c r="H359" s="13">
        <f t="shared" si="33"/>
        <v>1.7583333333333332E-4</v>
      </c>
      <c r="I359" s="13">
        <f t="shared" si="34"/>
        <v>1.8833333333333332E-4</v>
      </c>
      <c r="K359">
        <v>200610</v>
      </c>
      <c r="L359" s="13">
        <v>5.4647201861568444E-3</v>
      </c>
      <c r="M359" s="13">
        <f t="shared" si="35"/>
        <v>4.0205535194901779E-3</v>
      </c>
      <c r="N359" s="13">
        <f t="shared" si="36"/>
        <v>5.2888868528235111E-3</v>
      </c>
      <c r="O359" s="13">
        <f t="shared" si="37"/>
        <v>5.2763868528235107E-3</v>
      </c>
      <c r="Q359">
        <v>200610</v>
      </c>
      <c r="R359" s="13">
        <f>AVERAGE(M$3:M359)</f>
        <v>2.3673210462637237E-3</v>
      </c>
      <c r="S359" s="13">
        <f>AVERAGE(N$3:N359)</f>
        <v>3.2756897437427102E-3</v>
      </c>
      <c r="T359" s="13">
        <f>AVERAGE(O$166:O359)</f>
        <v>3.8546218936725857E-4</v>
      </c>
    </row>
    <row r="360" spans="1:20">
      <c r="A360">
        <v>200611</v>
      </c>
      <c r="B360" s="13">
        <v>1.7410000000000002E-2</v>
      </c>
      <c r="C360" s="13">
        <v>2.1199999999999999E-3</v>
      </c>
      <c r="D360" s="13">
        <v>2.2599999999999999E-3</v>
      </c>
      <c r="F360">
        <v>200611</v>
      </c>
      <c r="G360" s="13">
        <f t="shared" si="32"/>
        <v>1.4508333333333335E-3</v>
      </c>
      <c r="H360" s="13">
        <f t="shared" si="33"/>
        <v>1.7666666666666666E-4</v>
      </c>
      <c r="I360" s="13">
        <f t="shared" si="34"/>
        <v>1.8833333333333332E-4</v>
      </c>
      <c r="K360">
        <v>200611</v>
      </c>
      <c r="L360" s="13">
        <v>-8.861427136565056E-3</v>
      </c>
      <c r="M360" s="13">
        <f t="shared" si="35"/>
        <v>-1.0312260469898389E-2</v>
      </c>
      <c r="N360" s="13">
        <f t="shared" si="36"/>
        <v>-9.038093803231723E-3</v>
      </c>
      <c r="O360" s="13">
        <f t="shared" si="37"/>
        <v>-9.0497604698983897E-3</v>
      </c>
      <c r="Q360">
        <v>200611</v>
      </c>
      <c r="R360" s="13">
        <f>AVERAGE(M$3:M360)</f>
        <v>2.3319032207995837E-3</v>
      </c>
      <c r="S360" s="13">
        <f>AVERAGE(N$3:N360)</f>
        <v>3.2412937003154074E-3</v>
      </c>
      <c r="T360" s="13">
        <f>AVERAGE(O$166:O360)</f>
        <v>3.3707643214025523E-4</v>
      </c>
    </row>
    <row r="361" spans="1:20">
      <c r="A361">
        <v>200612</v>
      </c>
      <c r="B361" s="13">
        <v>1.634E-2</v>
      </c>
      <c r="C361" s="13">
        <v>2.1299999999999999E-3</v>
      </c>
      <c r="D361" s="13">
        <v>2.2599999999999999E-3</v>
      </c>
      <c r="F361">
        <v>200612</v>
      </c>
      <c r="G361" s="13">
        <f t="shared" si="32"/>
        <v>1.3616666666666666E-3</v>
      </c>
      <c r="H361" s="13">
        <f t="shared" si="33"/>
        <v>1.775E-4</v>
      </c>
      <c r="I361" s="13">
        <f t="shared" si="34"/>
        <v>1.8833333333333332E-4</v>
      </c>
      <c r="K361">
        <v>200612</v>
      </c>
      <c r="L361" s="13">
        <v>4.7604693760502775E-2</v>
      </c>
      <c r="M361" s="13">
        <f t="shared" si="35"/>
        <v>4.6243027093836112E-2</v>
      </c>
      <c r="N361" s="13">
        <f t="shared" si="36"/>
        <v>4.7427193760502778E-2</v>
      </c>
      <c r="O361" s="13">
        <f t="shared" si="37"/>
        <v>4.7416360427169443E-2</v>
      </c>
      <c r="Q361">
        <v>200612</v>
      </c>
      <c r="R361" s="13">
        <f>AVERAGE(M$3:M361)</f>
        <v>2.4542183290810222E-3</v>
      </c>
      <c r="S361" s="13">
        <f>AVERAGE(N$3:N361)</f>
        <v>3.364374201875818E-3</v>
      </c>
      <c r="T361" s="13">
        <f>AVERAGE(O$166:O361)</f>
        <v>5.772768606863225E-4</v>
      </c>
    </row>
    <row r="362" spans="1:20">
      <c r="A362">
        <v>200701</v>
      </c>
      <c r="B362" s="13">
        <v>1.728E-2</v>
      </c>
      <c r="C362" s="13">
        <v>2.32E-3</v>
      </c>
      <c r="D362" s="13">
        <v>2.2699999999999999E-3</v>
      </c>
      <c r="F362">
        <v>200701</v>
      </c>
      <c r="G362" s="13">
        <f t="shared" si="32"/>
        <v>1.4400000000000001E-3</v>
      </c>
      <c r="H362" s="13">
        <f t="shared" si="33"/>
        <v>1.9333333333333333E-4</v>
      </c>
      <c r="I362" s="13">
        <f t="shared" si="34"/>
        <v>1.8916666666666667E-4</v>
      </c>
      <c r="K362">
        <v>200701</v>
      </c>
      <c r="L362" s="13">
        <v>2.2645283773382593E-2</v>
      </c>
      <c r="M362" s="13">
        <f t="shared" si="35"/>
        <v>2.1205283773382592E-2</v>
      </c>
      <c r="N362" s="13">
        <f t="shared" si="36"/>
        <v>2.2451950440049259E-2</v>
      </c>
      <c r="O362" s="13">
        <f t="shared" si="37"/>
        <v>2.2456117106715925E-2</v>
      </c>
      <c r="Q362">
        <v>200701</v>
      </c>
      <c r="R362" s="13">
        <f>AVERAGE(M$3:M362)</f>
        <v>2.5063046219818601E-3</v>
      </c>
      <c r="S362" s="13">
        <f>AVERAGE(N$3:N362)</f>
        <v>3.4173952469818557E-3</v>
      </c>
      <c r="T362" s="13">
        <f>AVERAGE(O$166:O362)</f>
        <v>6.8833696345804631E-4</v>
      </c>
    </row>
    <row r="363" spans="1:20">
      <c r="A363">
        <v>200702</v>
      </c>
      <c r="B363" s="13">
        <v>1.7010000000000001E-2</v>
      </c>
      <c r="C363" s="13">
        <v>3.0000000000000001E-3</v>
      </c>
      <c r="D363" s="13">
        <v>2.9299999999999999E-3</v>
      </c>
      <c r="F363">
        <v>200702</v>
      </c>
      <c r="G363" s="13">
        <f t="shared" si="32"/>
        <v>1.4175000000000001E-3</v>
      </c>
      <c r="H363" s="13">
        <f t="shared" si="33"/>
        <v>2.5000000000000001E-4</v>
      </c>
      <c r="I363" s="13">
        <f t="shared" si="34"/>
        <v>2.4416666666666667E-4</v>
      </c>
      <c r="K363">
        <v>200702</v>
      </c>
      <c r="L363" s="13">
        <v>1.6961499731342755E-2</v>
      </c>
      <c r="M363" s="13">
        <f t="shared" si="35"/>
        <v>1.5543999731342755E-2</v>
      </c>
      <c r="N363" s="13">
        <f t="shared" si="36"/>
        <v>1.6711499731342755E-2</v>
      </c>
      <c r="O363" s="13">
        <f t="shared" si="37"/>
        <v>1.6717333064676088E-2</v>
      </c>
      <c r="Q363">
        <v>200702</v>
      </c>
      <c r="R363" s="13">
        <f>AVERAGE(M$3:M363)</f>
        <v>2.5424201208997573E-3</v>
      </c>
      <c r="S363" s="13">
        <f>AVERAGE(N$3:N363)</f>
        <v>3.4542210211767608E-3</v>
      </c>
      <c r="T363" s="13">
        <f>AVERAGE(O$166:O363)</f>
        <v>7.6929148922177384E-4</v>
      </c>
    </row>
    <row r="364" spans="1:20">
      <c r="A364">
        <v>200703</v>
      </c>
      <c r="B364" s="13">
        <v>1.6659999999999998E-2</v>
      </c>
      <c r="C364" s="13">
        <v>4.5700000000000003E-3</v>
      </c>
      <c r="D364" s="13">
        <v>5.0499999999999998E-3</v>
      </c>
      <c r="F364">
        <v>200703</v>
      </c>
      <c r="G364" s="13">
        <f t="shared" si="32"/>
        <v>1.3883333333333332E-3</v>
      </c>
      <c r="H364" s="13">
        <f t="shared" si="33"/>
        <v>3.8083333333333334E-4</v>
      </c>
      <c r="I364" s="13">
        <f t="shared" si="34"/>
        <v>4.2083333333333333E-4</v>
      </c>
      <c r="K364">
        <v>200703</v>
      </c>
      <c r="L364" s="13">
        <v>-1.5573243688355195E-2</v>
      </c>
      <c r="M364" s="13">
        <f t="shared" si="35"/>
        <v>-1.6961577021688528E-2</v>
      </c>
      <c r="N364" s="13">
        <f t="shared" si="36"/>
        <v>-1.5954077021688527E-2</v>
      </c>
      <c r="O364" s="13">
        <f t="shared" si="37"/>
        <v>-1.5994077021688528E-2</v>
      </c>
      <c r="Q364">
        <v>200703</v>
      </c>
      <c r="R364" s="13">
        <f>AVERAGE(M$3:M364)</f>
        <v>2.4885416757544857E-3</v>
      </c>
      <c r="S364" s="13">
        <f>AVERAGE(N$3:N364)</f>
        <v>3.40060693818542E-3</v>
      </c>
      <c r="T364" s="13">
        <f>AVERAGE(O$166:O364)</f>
        <v>6.8505345650363158E-4</v>
      </c>
    </row>
    <row r="365" spans="1:20">
      <c r="A365">
        <v>200704</v>
      </c>
      <c r="B365" s="13">
        <v>1.6559999999999998E-2</v>
      </c>
      <c r="C365" s="13">
        <v>4.5300000000000002E-3</v>
      </c>
      <c r="D365" s="13">
        <v>4.8399999999999997E-3</v>
      </c>
      <c r="F365">
        <v>200704</v>
      </c>
      <c r="G365" s="13">
        <f t="shared" si="32"/>
        <v>1.3799999999999999E-3</v>
      </c>
      <c r="H365" s="13">
        <f t="shared" si="33"/>
        <v>3.7750000000000001E-4</v>
      </c>
      <c r="I365" s="13">
        <f t="shared" si="34"/>
        <v>4.0333333333333329E-4</v>
      </c>
      <c r="K365">
        <v>200704</v>
      </c>
      <c r="L365" s="13">
        <v>-8.5888758372258053E-3</v>
      </c>
      <c r="M365" s="13">
        <f t="shared" si="35"/>
        <v>-9.9688758372258046E-3</v>
      </c>
      <c r="N365" s="13">
        <f t="shared" si="36"/>
        <v>-8.9663758372258047E-3</v>
      </c>
      <c r="O365" s="13">
        <f t="shared" si="37"/>
        <v>-8.992209170559139E-3</v>
      </c>
      <c r="Q365">
        <v>200704</v>
      </c>
      <c r="R365" s="13">
        <f>AVERAGE(M$3:M365)</f>
        <v>2.4542237211732727E-3</v>
      </c>
      <c r="S365" s="13">
        <f>AVERAGE(N$3:N365)</f>
        <v>3.3665381151126617E-3</v>
      </c>
      <c r="T365" s="13">
        <f>AVERAGE(O$166:O365)</f>
        <v>6.366671433683177E-4</v>
      </c>
    </row>
    <row r="366" spans="1:20">
      <c r="A366">
        <v>200705</v>
      </c>
      <c r="B366" s="13">
        <v>1.6500000000000001E-2</v>
      </c>
      <c r="C366" s="13">
        <v>4.5300000000000002E-3</v>
      </c>
      <c r="D366" s="13">
        <v>4.8300000000000001E-3</v>
      </c>
      <c r="F366">
        <v>200705</v>
      </c>
      <c r="G366" s="13">
        <f t="shared" si="32"/>
        <v>1.3750000000000001E-3</v>
      </c>
      <c r="H366" s="13">
        <f t="shared" si="33"/>
        <v>3.7750000000000001E-4</v>
      </c>
      <c r="I366" s="13">
        <f t="shared" si="34"/>
        <v>4.0250000000000003E-4</v>
      </c>
      <c r="K366">
        <v>200705</v>
      </c>
      <c r="L366" s="13">
        <v>2.7981439103743524E-2</v>
      </c>
      <c r="M366" s="13">
        <f t="shared" si="35"/>
        <v>2.6606439103743523E-2</v>
      </c>
      <c r="N366" s="13">
        <f t="shared" si="36"/>
        <v>2.7603939103743525E-2</v>
      </c>
      <c r="O366" s="13">
        <f t="shared" si="37"/>
        <v>2.7578939103743524E-2</v>
      </c>
      <c r="Q366">
        <v>200705</v>
      </c>
      <c r="R366" s="13">
        <f>AVERAGE(M$3:M366)</f>
        <v>2.520575961235279E-3</v>
      </c>
      <c r="S366" s="13">
        <f>AVERAGE(N$3:N366)</f>
        <v>3.4331243815649442E-3</v>
      </c>
      <c r="T366" s="13">
        <f>AVERAGE(O$166:O366)</f>
        <v>7.707082974000352E-4</v>
      </c>
    </row>
    <row r="367" spans="1:20">
      <c r="A367">
        <v>200706</v>
      </c>
      <c r="B367" s="13">
        <v>1.8089999999999998E-2</v>
      </c>
      <c r="C367" s="13">
        <v>4.5199999999999997E-3</v>
      </c>
      <c r="D367" s="13">
        <v>4.8300000000000001E-3</v>
      </c>
      <c r="F367">
        <v>200706</v>
      </c>
      <c r="G367" s="13">
        <f t="shared" si="32"/>
        <v>1.5074999999999999E-3</v>
      </c>
      <c r="H367" s="13">
        <f t="shared" si="33"/>
        <v>3.7666666666666664E-4</v>
      </c>
      <c r="I367" s="13">
        <f t="shared" si="34"/>
        <v>4.0250000000000003E-4</v>
      </c>
      <c r="K367">
        <v>200706</v>
      </c>
      <c r="L367" s="13">
        <v>1.210331459567439E-2</v>
      </c>
      <c r="M367" s="13">
        <f t="shared" si="35"/>
        <v>1.059581459567439E-2</v>
      </c>
      <c r="N367" s="13">
        <f t="shared" si="36"/>
        <v>1.1726647929007725E-2</v>
      </c>
      <c r="O367" s="13">
        <f t="shared" si="37"/>
        <v>1.170081459567439E-2</v>
      </c>
      <c r="Q367">
        <v>200706</v>
      </c>
      <c r="R367" s="13">
        <f>AVERAGE(M$3:M367)</f>
        <v>2.5426999026994957E-3</v>
      </c>
      <c r="S367" s="13">
        <f>AVERAGE(N$3:N367)</f>
        <v>3.4558463638867053E-3</v>
      </c>
      <c r="T367" s="13">
        <f>AVERAGE(O$166:O367)</f>
        <v>8.2481773452020533E-4</v>
      </c>
    </row>
    <row r="368" spans="1:20">
      <c r="A368">
        <v>200707</v>
      </c>
      <c r="B368" s="13">
        <v>1.8790000000000001E-2</v>
      </c>
      <c r="C368" s="13">
        <v>4.4900000000000001E-3</v>
      </c>
      <c r="D368" s="13">
        <v>4.81E-3</v>
      </c>
      <c r="F368">
        <v>200707</v>
      </c>
      <c r="G368" s="13">
        <f t="shared" si="32"/>
        <v>1.5658333333333334E-3</v>
      </c>
      <c r="H368" s="13">
        <f t="shared" si="33"/>
        <v>3.7416666666666669E-4</v>
      </c>
      <c r="I368" s="13">
        <f t="shared" si="34"/>
        <v>4.0083333333333334E-4</v>
      </c>
      <c r="K368">
        <v>200707</v>
      </c>
      <c r="L368" s="13">
        <v>-3.8926554268308787E-2</v>
      </c>
      <c r="M368" s="13">
        <f t="shared" si="35"/>
        <v>-4.0492387601642123E-2</v>
      </c>
      <c r="N368" s="13">
        <f t="shared" si="36"/>
        <v>-3.9300720934975455E-2</v>
      </c>
      <c r="O368" s="13">
        <f t="shared" si="37"/>
        <v>-3.9327387601642123E-2</v>
      </c>
      <c r="Q368">
        <v>200707</v>
      </c>
      <c r="R368" s="13">
        <f>AVERAGE(M$3:M368)</f>
        <v>2.4251176964034805E-3</v>
      </c>
      <c r="S368" s="13">
        <f>AVERAGE(N$3:N368)</f>
        <v>3.3390251417586667E-3</v>
      </c>
      <c r="T368" s="13">
        <f>AVERAGE(O$166:O368)</f>
        <v>6.2702361956374069E-4</v>
      </c>
    </row>
    <row r="369" spans="1:20">
      <c r="A369">
        <v>200708</v>
      </c>
      <c r="B369" s="13">
        <v>1.8100000000000002E-2</v>
      </c>
      <c r="C369" s="13">
        <v>4.3899999999999998E-3</v>
      </c>
      <c r="D369" s="13">
        <v>4.96E-3</v>
      </c>
      <c r="F369">
        <v>200708</v>
      </c>
      <c r="G369" s="13">
        <f t="shared" si="32"/>
        <v>1.5083333333333335E-3</v>
      </c>
      <c r="H369" s="13">
        <f t="shared" si="33"/>
        <v>3.658333333333333E-4</v>
      </c>
      <c r="I369" s="13">
        <f t="shared" si="34"/>
        <v>4.1333333333333332E-4</v>
      </c>
      <c r="K369">
        <v>200708</v>
      </c>
      <c r="L369" s="13">
        <v>-5.476844337136752E-2</v>
      </c>
      <c r="M369" s="13">
        <f t="shared" si="35"/>
        <v>-5.6276776704700854E-2</v>
      </c>
      <c r="N369" s="13">
        <f t="shared" si="36"/>
        <v>-5.5134276704700856E-2</v>
      </c>
      <c r="O369" s="13">
        <f t="shared" si="37"/>
        <v>-5.5181776704700855E-2</v>
      </c>
      <c r="Q369">
        <v>200708</v>
      </c>
      <c r="R369" s="13">
        <f>AVERAGE(M$3:M369)</f>
        <v>2.265167030460417E-3</v>
      </c>
      <c r="S369" s="13">
        <f>AVERAGE(N$3:N369)</f>
        <v>3.1796973438119104E-3</v>
      </c>
      <c r="T369" s="13">
        <f>AVERAGE(O$166:O369)</f>
        <v>3.5345106895460056E-4</v>
      </c>
    </row>
    <row r="370" spans="1:20">
      <c r="A370">
        <v>200709</v>
      </c>
      <c r="B370" s="13">
        <v>1.6449999999999999E-2</v>
      </c>
      <c r="C370" s="13">
        <v>4.5399999999999998E-3</v>
      </c>
      <c r="D370" s="13">
        <v>4.9800000000000001E-3</v>
      </c>
      <c r="F370">
        <v>200709</v>
      </c>
      <c r="G370" s="13">
        <f t="shared" si="32"/>
        <v>1.3708333333333333E-3</v>
      </c>
      <c r="H370" s="13">
        <f t="shared" si="33"/>
        <v>3.7833333333333333E-4</v>
      </c>
      <c r="I370" s="13">
        <f t="shared" si="34"/>
        <v>4.15E-4</v>
      </c>
      <c r="K370">
        <v>200709</v>
      </c>
      <c r="L370" s="13">
        <v>8.9625878469108706E-3</v>
      </c>
      <c r="M370" s="13">
        <f t="shared" si="35"/>
        <v>7.5917545135775373E-3</v>
      </c>
      <c r="N370" s="13">
        <f t="shared" si="36"/>
        <v>8.5842545135775376E-3</v>
      </c>
      <c r="O370" s="13">
        <f t="shared" si="37"/>
        <v>8.5475878469108701E-3</v>
      </c>
      <c r="Q370">
        <v>200709</v>
      </c>
      <c r="R370" s="13">
        <f>AVERAGE(M$3:M370)</f>
        <v>2.279641452968887E-3</v>
      </c>
      <c r="S370" s="13">
        <f>AVERAGE(N$3:N370)</f>
        <v>3.1943836404688818E-3</v>
      </c>
      <c r="T370" s="13">
        <f>AVERAGE(O$166:O370)</f>
        <v>3.9342246787146037E-4</v>
      </c>
    </row>
    <row r="371" spans="1:20">
      <c r="A371">
        <v>200710</v>
      </c>
      <c r="B371" s="13">
        <v>1.6810000000000002E-2</v>
      </c>
      <c r="C371" s="13">
        <v>4.5100000000000001E-3</v>
      </c>
      <c r="D371" s="13">
        <v>4.9199999999999999E-3</v>
      </c>
      <c r="F371">
        <v>200710</v>
      </c>
      <c r="G371" s="13">
        <f t="shared" si="32"/>
        <v>1.4008333333333336E-3</v>
      </c>
      <c r="H371" s="13">
        <f t="shared" si="33"/>
        <v>3.7583333333333333E-4</v>
      </c>
      <c r="I371" s="13">
        <f t="shared" si="34"/>
        <v>4.0999999999999999E-4</v>
      </c>
      <c r="K371">
        <v>200710</v>
      </c>
      <c r="L371" s="13">
        <v>5.7349311662724493E-3</v>
      </c>
      <c r="M371" s="13">
        <f t="shared" si="35"/>
        <v>4.3340978329391155E-3</v>
      </c>
      <c r="N371" s="13">
        <f t="shared" si="36"/>
        <v>5.3590978329391163E-3</v>
      </c>
      <c r="O371" s="13">
        <f t="shared" si="37"/>
        <v>5.3249311662724496E-3</v>
      </c>
      <c r="Q371">
        <v>200710</v>
      </c>
      <c r="R371" s="13">
        <f>AVERAGE(M$3:M371)</f>
        <v>2.2852090854349311E-3</v>
      </c>
      <c r="S371" s="13">
        <f>AVERAGE(N$3:N371)</f>
        <v>3.2002500745948177E-3</v>
      </c>
      <c r="T371" s="13">
        <f>AVERAGE(O$166:O371)</f>
        <v>4.173618304850574E-4</v>
      </c>
    </row>
    <row r="372" spans="1:20">
      <c r="A372">
        <v>200711</v>
      </c>
      <c r="B372" s="13">
        <v>1.6639999999999999E-2</v>
      </c>
      <c r="C372" s="13">
        <v>4.5000000000000005E-3</v>
      </c>
      <c r="D372" s="13">
        <v>4.96E-3</v>
      </c>
      <c r="F372">
        <v>200711</v>
      </c>
      <c r="G372" s="13">
        <f t="shared" si="32"/>
        <v>1.3866666666666665E-3</v>
      </c>
      <c r="H372" s="13">
        <f t="shared" si="33"/>
        <v>3.7500000000000006E-4</v>
      </c>
      <c r="I372" s="13">
        <f t="shared" si="34"/>
        <v>4.1333333333333332E-4</v>
      </c>
      <c r="K372">
        <v>200711</v>
      </c>
      <c r="L372" s="13">
        <v>-5.418704024326252E-2</v>
      </c>
      <c r="M372" s="13">
        <f t="shared" si="35"/>
        <v>-5.5573706909929188E-2</v>
      </c>
      <c r="N372" s="13">
        <f t="shared" si="36"/>
        <v>-5.456204024326252E-2</v>
      </c>
      <c r="O372" s="13">
        <f t="shared" si="37"/>
        <v>-5.4600373576595855E-2</v>
      </c>
      <c r="Q372">
        <v>200711</v>
      </c>
      <c r="R372" s="13">
        <f>AVERAGE(M$3:M372)</f>
        <v>2.1288336367988121E-3</v>
      </c>
      <c r="S372" s="13">
        <f>AVERAGE(N$3:N372)</f>
        <v>3.0441357764384464E-3</v>
      </c>
      <c r="T372" s="13">
        <f>AVERAGE(O$166:O372)</f>
        <v>1.515756690981931E-4</v>
      </c>
    </row>
    <row r="373" spans="1:20">
      <c r="A373">
        <v>200712</v>
      </c>
      <c r="B373" s="13">
        <v>1.478E-2</v>
      </c>
      <c r="C373" s="13">
        <v>4.5300000000000002E-3</v>
      </c>
      <c r="D373" s="13">
        <v>5.2300000000000003E-3</v>
      </c>
      <c r="F373">
        <v>200712</v>
      </c>
      <c r="G373" s="13">
        <f t="shared" si="32"/>
        <v>1.2316666666666667E-3</v>
      </c>
      <c r="H373" s="13">
        <f t="shared" si="33"/>
        <v>3.7750000000000001E-4</v>
      </c>
      <c r="I373" s="13">
        <f t="shared" si="34"/>
        <v>4.3583333333333337E-4</v>
      </c>
      <c r="K373">
        <v>200712</v>
      </c>
      <c r="L373" s="13">
        <v>-3.3269250475710326E-2</v>
      </c>
      <c r="M373" s="13">
        <f t="shared" si="35"/>
        <v>-3.4500917142376991E-2</v>
      </c>
      <c r="N373" s="13">
        <f t="shared" si="36"/>
        <v>-3.3646750475710328E-2</v>
      </c>
      <c r="O373" s="13">
        <f t="shared" si="37"/>
        <v>-3.3705083809043662E-2</v>
      </c>
      <c r="Q373">
        <v>200712</v>
      </c>
      <c r="R373" s="13">
        <f>AVERAGE(M$3:M373)</f>
        <v>2.030101154914241E-3</v>
      </c>
      <c r="S373" s="13">
        <f>AVERAGE(N$3:N373)</f>
        <v>2.9452385089124393E-3</v>
      </c>
      <c r="T373" s="13">
        <f>AVERAGE(O$166:O373)</f>
        <v>-1.1196732239027368E-5</v>
      </c>
    </row>
    <row r="374" spans="1:20">
      <c r="A374">
        <v>200801</v>
      </c>
      <c r="B374" s="13">
        <v>1.444E-2</v>
      </c>
      <c r="C374" s="13">
        <v>4.5000000000000005E-3</v>
      </c>
      <c r="D374" s="13">
        <v>4.9699999999999996E-3</v>
      </c>
      <c r="F374">
        <v>200801</v>
      </c>
      <c r="G374" s="13">
        <f t="shared" si="32"/>
        <v>1.2033333333333334E-3</v>
      </c>
      <c r="H374" s="13">
        <f t="shared" si="33"/>
        <v>3.7500000000000006E-4</v>
      </c>
      <c r="I374" s="13">
        <f t="shared" si="34"/>
        <v>4.1416666666666663E-4</v>
      </c>
      <c r="K374">
        <v>200801</v>
      </c>
      <c r="L374" s="13">
        <v>-9.1123402665135106E-2</v>
      </c>
      <c r="M374" s="13">
        <f t="shared" si="35"/>
        <v>-9.232673599846844E-2</v>
      </c>
      <c r="N374" s="13">
        <f t="shared" si="36"/>
        <v>-9.1498402665135106E-2</v>
      </c>
      <c r="O374" s="13">
        <f t="shared" si="37"/>
        <v>-9.1537569331801766E-2</v>
      </c>
      <c r="Q374">
        <v>200801</v>
      </c>
      <c r="R374" s="13">
        <f>AVERAGE(M$3:M374)</f>
        <v>1.7764537432115996E-3</v>
      </c>
      <c r="S374" s="13">
        <f>AVERAGE(N$3:N374)</f>
        <v>2.6913577530682255E-3</v>
      </c>
      <c r="T374" s="13">
        <f>AVERAGE(O$166:O374)</f>
        <v>-4.4912195998813133E-4</v>
      </c>
    </row>
    <row r="375" spans="1:20">
      <c r="A375">
        <v>200802</v>
      </c>
      <c r="B375" s="13">
        <v>1.46E-2</v>
      </c>
      <c r="C375" s="13">
        <v>4.5000000000000005E-3</v>
      </c>
      <c r="D375" s="13">
        <v>4.9399999999999999E-3</v>
      </c>
      <c r="F375">
        <v>200802</v>
      </c>
      <c r="G375" s="13">
        <f t="shared" si="32"/>
        <v>1.2166666666666667E-3</v>
      </c>
      <c r="H375" s="13">
        <f t="shared" si="33"/>
        <v>3.7500000000000006E-4</v>
      </c>
      <c r="I375" s="13">
        <f t="shared" si="34"/>
        <v>4.1166666666666668E-4</v>
      </c>
      <c r="K375">
        <v>200802</v>
      </c>
      <c r="L375" s="13">
        <v>-1.404643631927625E-2</v>
      </c>
      <c r="M375" s="13">
        <f t="shared" si="35"/>
        <v>-1.5263102985942916E-2</v>
      </c>
      <c r="N375" s="13">
        <f t="shared" si="36"/>
        <v>-1.4421436319276251E-2</v>
      </c>
      <c r="O375" s="13">
        <f t="shared" si="37"/>
        <v>-1.4458102985942916E-2</v>
      </c>
      <c r="Q375">
        <v>200802</v>
      </c>
      <c r="R375" s="13">
        <f>AVERAGE(M$3:M375)</f>
        <v>1.7307712854926867E-3</v>
      </c>
      <c r="S375" s="13">
        <f>AVERAGE(N$3:N375)</f>
        <v>2.6454789485847283E-3</v>
      </c>
      <c r="T375" s="13">
        <f>AVERAGE(O$166:O375)</f>
        <v>-5.1583139344505888E-4</v>
      </c>
    </row>
    <row r="376" spans="1:20">
      <c r="A376">
        <v>200803</v>
      </c>
      <c r="B376" s="13">
        <v>1.371E-2</v>
      </c>
      <c r="C376" s="13">
        <v>4.5300000000000002E-3</v>
      </c>
      <c r="D376" s="13">
        <v>5.2300000000000003E-3</v>
      </c>
      <c r="F376">
        <v>200803</v>
      </c>
      <c r="G376" s="13">
        <f t="shared" si="32"/>
        <v>1.1425000000000001E-3</v>
      </c>
      <c r="H376" s="13">
        <f t="shared" si="33"/>
        <v>3.7750000000000001E-4</v>
      </c>
      <c r="I376" s="13">
        <f t="shared" si="34"/>
        <v>4.3583333333333337E-4</v>
      </c>
      <c r="K376">
        <v>200803</v>
      </c>
      <c r="L376" s="13">
        <v>-7.1630489397656108E-2</v>
      </c>
      <c r="M376" s="13">
        <f t="shared" si="35"/>
        <v>-7.2772989397656113E-2</v>
      </c>
      <c r="N376" s="13">
        <f t="shared" si="36"/>
        <v>-7.2007989397656111E-2</v>
      </c>
      <c r="O376" s="13">
        <f t="shared" si="37"/>
        <v>-7.2066322730989438E-2</v>
      </c>
      <c r="Q376">
        <v>200803</v>
      </c>
      <c r="R376" s="13">
        <f>AVERAGE(M$3:M376)</f>
        <v>1.5315633692275831E-3</v>
      </c>
      <c r="S376" s="13">
        <f>AVERAGE(N$3:N376)</f>
        <v>2.4458707444503943E-3</v>
      </c>
      <c r="T376" s="13">
        <f>AVERAGE(O$166:O376)</f>
        <v>-8.5493324812536389E-4</v>
      </c>
    </row>
    <row r="377" spans="1:20">
      <c r="A377">
        <v>200804</v>
      </c>
      <c r="B377" s="13">
        <v>1.3220000000000001E-2</v>
      </c>
      <c r="C377" s="13">
        <v>4.5000000000000005E-3</v>
      </c>
      <c r="D377" s="13">
        <v>5.2199999999999998E-3</v>
      </c>
      <c r="F377">
        <v>200804</v>
      </c>
      <c r="G377" s="13">
        <f t="shared" si="32"/>
        <v>1.1016666666666668E-3</v>
      </c>
      <c r="H377" s="13">
        <f t="shared" si="33"/>
        <v>3.7500000000000006E-4</v>
      </c>
      <c r="I377" s="13">
        <f t="shared" si="34"/>
        <v>4.35E-4</v>
      </c>
      <c r="K377">
        <v>200804</v>
      </c>
      <c r="L377" s="13">
        <v>0.10843357659710594</v>
      </c>
      <c r="M377" s="13">
        <f t="shared" si="35"/>
        <v>0.10733190993043927</v>
      </c>
      <c r="N377" s="13">
        <f t="shared" si="36"/>
        <v>0.10805857659710594</v>
      </c>
      <c r="O377" s="13">
        <f t="shared" si="37"/>
        <v>0.10799857659710593</v>
      </c>
      <c r="Q377">
        <v>200804</v>
      </c>
      <c r="R377" s="13">
        <f>AVERAGE(M$3:M377)</f>
        <v>1.8136976267241476E-3</v>
      </c>
      <c r="S377" s="13">
        <f>AVERAGE(N$3:N377)</f>
        <v>2.7275046267241426E-3</v>
      </c>
      <c r="T377" s="13">
        <f>AVERAGE(O$166:O377)</f>
        <v>-3.4147329602521629E-4</v>
      </c>
    </row>
    <row r="378" spans="1:20">
      <c r="A378">
        <v>200805</v>
      </c>
      <c r="B378" s="13">
        <v>1.6629999999999999E-2</v>
      </c>
      <c r="C378" s="13">
        <v>4.5000000000000005E-3</v>
      </c>
      <c r="D378" s="13">
        <v>5.1400000000000005E-3</v>
      </c>
      <c r="F378">
        <v>200805</v>
      </c>
      <c r="G378" s="13">
        <f t="shared" si="32"/>
        <v>1.3858333333333333E-3</v>
      </c>
      <c r="H378" s="13">
        <f t="shared" si="33"/>
        <v>3.7500000000000006E-4</v>
      </c>
      <c r="I378" s="13">
        <f t="shared" si="34"/>
        <v>4.2833333333333335E-4</v>
      </c>
      <c r="K378">
        <v>200805</v>
      </c>
      <c r="L378" s="13">
        <v>3.8370258610716156E-2</v>
      </c>
      <c r="M378" s="13">
        <f t="shared" si="35"/>
        <v>3.6984425277382819E-2</v>
      </c>
      <c r="N378" s="13">
        <f t="shared" si="36"/>
        <v>3.7995258610716155E-2</v>
      </c>
      <c r="O378" s="13">
        <f t="shared" si="37"/>
        <v>3.7941925277382819E-2</v>
      </c>
      <c r="Q378">
        <v>200805</v>
      </c>
      <c r="R378" s="13">
        <f>AVERAGE(M$3:M378)</f>
        <v>1.9072367960078142E-3</v>
      </c>
      <c r="S378" s="13">
        <f>AVERAGE(N$3:N378)</f>
        <v>2.8213018447666746E-3</v>
      </c>
      <c r="T378" s="13">
        <f>AVERAGE(O$166:O378)</f>
        <v>-1.6173903042236167E-4</v>
      </c>
    </row>
    <row r="379" spans="1:20">
      <c r="A379">
        <v>200806</v>
      </c>
      <c r="B379" s="13">
        <v>1.8009999999999998E-2</v>
      </c>
      <c r="C379" s="13">
        <v>4.5199999999999997E-3</v>
      </c>
      <c r="D379" s="13">
        <v>5.1000000000000004E-3</v>
      </c>
      <c r="F379">
        <v>200806</v>
      </c>
      <c r="G379" s="13">
        <f t="shared" si="32"/>
        <v>1.5008333333333332E-3</v>
      </c>
      <c r="H379" s="13">
        <f t="shared" si="33"/>
        <v>3.7666666666666664E-4</v>
      </c>
      <c r="I379" s="13">
        <f t="shared" si="34"/>
        <v>4.2500000000000003E-4</v>
      </c>
      <c r="K379">
        <v>200806</v>
      </c>
      <c r="L379" s="13">
        <v>-5.9668619415230412E-2</v>
      </c>
      <c r="M379" s="13">
        <f t="shared" si="35"/>
        <v>-6.1169452748563745E-2</v>
      </c>
      <c r="N379" s="13">
        <f t="shared" si="36"/>
        <v>-6.0045286081897076E-2</v>
      </c>
      <c r="O379" s="13">
        <f t="shared" si="37"/>
        <v>-6.0093619415230413E-2</v>
      </c>
      <c r="Q379">
        <v>200806</v>
      </c>
      <c r="R379" s="13">
        <f>AVERAGE(M$3:M379)</f>
        <v>1.739924622149534E-3</v>
      </c>
      <c r="S379" s="13">
        <f>AVERAGE(N$3:N379)</f>
        <v>2.6545469696296355E-3</v>
      </c>
      <c r="T379" s="13">
        <f>AVERAGE(O$166:O379)</f>
        <v>-4.4179454623922173E-4</v>
      </c>
    </row>
    <row r="380" spans="1:20">
      <c r="A380">
        <v>200807</v>
      </c>
      <c r="B380" s="13">
        <v>1.704E-2</v>
      </c>
      <c r="C380" s="13">
        <v>4.5000000000000005E-3</v>
      </c>
      <c r="D380" s="13">
        <v>5.0400000000000002E-3</v>
      </c>
      <c r="F380">
        <v>200807</v>
      </c>
      <c r="G380" s="13">
        <f t="shared" si="32"/>
        <v>1.42E-3</v>
      </c>
      <c r="H380" s="13">
        <f t="shared" si="33"/>
        <v>3.7500000000000006E-4</v>
      </c>
      <c r="I380" s="13">
        <f t="shared" si="34"/>
        <v>4.2000000000000002E-4</v>
      </c>
      <c r="K380">
        <v>200807</v>
      </c>
      <c r="L380" s="13">
        <v>-1.2679365284560812E-2</v>
      </c>
      <c r="M380" s="13">
        <f t="shared" si="35"/>
        <v>-1.4099365284560812E-2</v>
      </c>
      <c r="N380" s="13">
        <f t="shared" si="36"/>
        <v>-1.3054365284560812E-2</v>
      </c>
      <c r="O380" s="13">
        <f t="shared" si="37"/>
        <v>-1.3099365284560812E-2</v>
      </c>
      <c r="Q380">
        <v>200807</v>
      </c>
      <c r="R380" s="13">
        <f>AVERAGE(M$3:M380)</f>
        <v>1.6980217387984485E-3</v>
      </c>
      <c r="S380" s="13">
        <f>AVERAGE(N$3:N380)</f>
        <v>2.6129890007032057E-3</v>
      </c>
      <c r="T380" s="13">
        <f>AVERAGE(O$166:O380)</f>
        <v>-5.0066696827792679E-4</v>
      </c>
    </row>
    <row r="381" spans="1:20">
      <c r="A381">
        <v>200808</v>
      </c>
      <c r="B381" s="13">
        <v>1.5300000000000001E-2</v>
      </c>
      <c r="C381" s="13">
        <v>4.5000000000000005E-3</v>
      </c>
      <c r="D381" s="13">
        <v>5.0699999999999999E-3</v>
      </c>
      <c r="F381">
        <v>200808</v>
      </c>
      <c r="G381" s="13">
        <f t="shared" si="32"/>
        <v>1.2750000000000001E-3</v>
      </c>
      <c r="H381" s="13">
        <f t="shared" si="33"/>
        <v>3.7500000000000006E-4</v>
      </c>
      <c r="I381" s="13">
        <f t="shared" si="34"/>
        <v>4.2249999999999997E-4</v>
      </c>
      <c r="K381">
        <v>200808</v>
      </c>
      <c r="L381" s="13">
        <v>-3.4331201180455219E-2</v>
      </c>
      <c r="M381" s="13">
        <f t="shared" si="35"/>
        <v>-3.5606201180455217E-2</v>
      </c>
      <c r="N381" s="13">
        <f t="shared" si="36"/>
        <v>-3.4706201180455219E-2</v>
      </c>
      <c r="O381" s="13">
        <f t="shared" si="37"/>
        <v>-3.4753701180455218E-2</v>
      </c>
      <c r="Q381">
        <v>200808</v>
      </c>
      <c r="R381" s="13">
        <f>AVERAGE(M$3:M381)</f>
        <v>1.5995937099877529E-3</v>
      </c>
      <c r="S381" s="13">
        <f>AVERAGE(N$3:N381)</f>
        <v>2.5145214804362971E-3</v>
      </c>
      <c r="T381" s="13">
        <f>AVERAGE(O$166:O381)</f>
        <v>-6.5924583037134019E-4</v>
      </c>
    </row>
    <row r="382" spans="1:20">
      <c r="A382">
        <v>200809</v>
      </c>
      <c r="B382" s="13">
        <v>1.485E-2</v>
      </c>
      <c r="C382" s="13">
        <v>4.5100000000000001E-3</v>
      </c>
      <c r="D382" s="13">
        <v>5.3400000000000001E-3</v>
      </c>
      <c r="F382">
        <v>200809</v>
      </c>
      <c r="G382" s="13">
        <f t="shared" si="32"/>
        <v>1.2375000000000001E-3</v>
      </c>
      <c r="H382" s="13">
        <f t="shared" si="33"/>
        <v>3.7583333333333333E-4</v>
      </c>
      <c r="I382" s="13">
        <f t="shared" si="34"/>
        <v>4.4500000000000003E-4</v>
      </c>
      <c r="K382">
        <v>200809</v>
      </c>
      <c r="L382" s="13">
        <v>-0.1259100969554349</v>
      </c>
      <c r="M382" s="13">
        <f t="shared" si="35"/>
        <v>-0.1271475969554349</v>
      </c>
      <c r="N382" s="13">
        <f t="shared" si="36"/>
        <v>-0.12628593028876822</v>
      </c>
      <c r="O382" s="13">
        <f t="shared" si="37"/>
        <v>-0.1263550969554349</v>
      </c>
      <c r="Q382">
        <v>200809</v>
      </c>
      <c r="R382" s="13">
        <f>AVERAGE(M$3:M382)</f>
        <v>1.2607853134997985E-3</v>
      </c>
      <c r="S382" s="13">
        <f>AVERAGE(N$3:N382)</f>
        <v>2.1755729231489169E-3</v>
      </c>
      <c r="T382" s="13">
        <f>AVERAGE(O$166:O382)</f>
        <v>-1.2384893839430618E-3</v>
      </c>
    </row>
    <row r="383" spans="1:20">
      <c r="A383">
        <v>200810</v>
      </c>
      <c r="B383" s="13">
        <v>1.525E-2</v>
      </c>
      <c r="C383" s="13">
        <v>4.4099999999999999E-3</v>
      </c>
      <c r="D383" s="13">
        <v>5.1600000000000005E-3</v>
      </c>
      <c r="F383">
        <v>200810</v>
      </c>
      <c r="G383" s="13">
        <f t="shared" si="32"/>
        <v>1.2708333333333332E-3</v>
      </c>
      <c r="H383" s="13">
        <f t="shared" si="33"/>
        <v>3.6749999999999999E-4</v>
      </c>
      <c r="I383" s="13">
        <f t="shared" si="34"/>
        <v>4.3000000000000004E-4</v>
      </c>
      <c r="K383">
        <v>200810</v>
      </c>
      <c r="L383" s="13">
        <v>-0.19630341068912419</v>
      </c>
      <c r="M383" s="13">
        <f t="shared" si="35"/>
        <v>-0.19757424402245752</v>
      </c>
      <c r="N383" s="13">
        <f t="shared" si="36"/>
        <v>-0.19667091068912418</v>
      </c>
      <c r="O383" s="13">
        <f t="shared" si="37"/>
        <v>-0.1967334106891242</v>
      </c>
      <c r="Q383">
        <v>200810</v>
      </c>
      <c r="R383" s="13">
        <f>AVERAGE(M$3:M383)</f>
        <v>7.3890859608258784E-4</v>
      </c>
      <c r="S383" s="13">
        <f>AVERAGE(N$3:N383)</f>
        <v>1.6536661420143417E-3</v>
      </c>
      <c r="T383" s="13">
        <f>AVERAGE(O$166:O383)</f>
        <v>-2.1352550780035255E-3</v>
      </c>
    </row>
    <row r="384" spans="1:20">
      <c r="A384">
        <v>200811</v>
      </c>
      <c r="B384" s="13">
        <v>1.4970000000000001E-2</v>
      </c>
      <c r="C384" s="13">
        <v>2.5999999999999999E-3</v>
      </c>
      <c r="D384" s="13">
        <v>3.7599999999999999E-3</v>
      </c>
      <c r="F384">
        <v>200811</v>
      </c>
      <c r="G384" s="13">
        <f t="shared" si="32"/>
        <v>1.2475000000000001E-3</v>
      </c>
      <c r="H384" s="13">
        <f t="shared" si="33"/>
        <v>2.1666666666666666E-4</v>
      </c>
      <c r="I384" s="13">
        <f t="shared" si="34"/>
        <v>3.1333333333333332E-4</v>
      </c>
      <c r="K384">
        <v>200811</v>
      </c>
      <c r="L384" s="13">
        <v>-3.1595443983597871E-2</v>
      </c>
      <c r="M384" s="13">
        <f t="shared" si="35"/>
        <v>-3.2842943983597869E-2</v>
      </c>
      <c r="N384" s="13">
        <f t="shared" si="36"/>
        <v>-3.1812110650264534E-2</v>
      </c>
      <c r="O384" s="13">
        <f t="shared" si="37"/>
        <v>-3.1908777316931203E-2</v>
      </c>
      <c r="Q384">
        <v>200811</v>
      </c>
      <c r="R384" s="13">
        <f>AVERAGE(M$3:M384)</f>
        <v>6.5099798723525682E-4</v>
      </c>
      <c r="S384" s="13">
        <f>AVERAGE(N$3:N384)</f>
        <v>1.5660593964848158E-3</v>
      </c>
      <c r="T384" s="13">
        <f>AVERAGE(O$166:O384)</f>
        <v>-2.2712072343456613E-3</v>
      </c>
    </row>
    <row r="385" spans="1:20">
      <c r="A385">
        <v>200812</v>
      </c>
      <c r="B385" s="13">
        <v>1.3819999999999999E-2</v>
      </c>
      <c r="C385" s="13">
        <v>2.0100000000000001E-3</v>
      </c>
      <c r="D385" s="13">
        <v>2.96E-3</v>
      </c>
      <c r="F385">
        <v>200812</v>
      </c>
      <c r="G385" s="13">
        <f t="shared" si="32"/>
        <v>1.1516666666666665E-3</v>
      </c>
      <c r="H385" s="13">
        <f t="shared" si="33"/>
        <v>1.6750000000000001E-4</v>
      </c>
      <c r="I385" s="13">
        <f t="shared" si="34"/>
        <v>2.4666666666666668E-4</v>
      </c>
      <c r="K385">
        <v>200812</v>
      </c>
      <c r="L385" s="13">
        <v>3.0757367333275124E-2</v>
      </c>
      <c r="M385" s="13">
        <f t="shared" si="35"/>
        <v>2.9605700666608458E-2</v>
      </c>
      <c r="N385" s="13">
        <f t="shared" si="36"/>
        <v>3.0589867333275123E-2</v>
      </c>
      <c r="O385" s="13">
        <f t="shared" si="37"/>
        <v>3.0510700666608458E-2</v>
      </c>
      <c r="Q385">
        <v>200812</v>
      </c>
      <c r="R385" s="13">
        <f>AVERAGE(M$3:M385)</f>
        <v>7.265977331344035E-4</v>
      </c>
      <c r="S385" s="13">
        <f>AVERAGE(N$3:N385)</f>
        <v>1.641839573865469E-3</v>
      </c>
      <c r="T385" s="13">
        <f>AVERAGE(O$166:O385)</f>
        <v>-2.122198562068597E-3</v>
      </c>
    </row>
    <row r="386" spans="1:20">
      <c r="A386">
        <v>200901</v>
      </c>
      <c r="B386" s="13">
        <v>1.2840000000000001E-2</v>
      </c>
      <c r="C386" s="13">
        <v>8.0000000000000004E-4</v>
      </c>
      <c r="D386" s="13">
        <v>1.2099999999999999E-3</v>
      </c>
      <c r="F386">
        <v>200901</v>
      </c>
      <c r="G386" s="13">
        <f t="shared" si="32"/>
        <v>1.07E-3</v>
      </c>
      <c r="H386" s="13">
        <f t="shared" si="33"/>
        <v>6.666666666666667E-5</v>
      </c>
      <c r="I386" s="13">
        <f t="shared" si="34"/>
        <v>1.0083333333333332E-4</v>
      </c>
      <c r="K386">
        <v>200901</v>
      </c>
      <c r="L386" s="13">
        <v>-7.4755246698747474E-2</v>
      </c>
      <c r="M386" s="13">
        <f t="shared" si="35"/>
        <v>-7.5825246698747475E-2</v>
      </c>
      <c r="N386" s="13">
        <f t="shared" si="36"/>
        <v>-7.4821913365414147E-2</v>
      </c>
      <c r="O386" s="13">
        <f t="shared" si="37"/>
        <v>-7.4856080032080802E-2</v>
      </c>
      <c r="Q386">
        <v>200901</v>
      </c>
      <c r="R386" s="13">
        <f>AVERAGE(M$3:M386)</f>
        <v>5.2724397159304446E-4</v>
      </c>
      <c r="S386" s="13">
        <f>AVERAGE(N$3:N386)</f>
        <v>1.4427152172527618E-3</v>
      </c>
      <c r="T386" s="13">
        <f>AVERAGE(O$166:O386)</f>
        <v>-2.4513111479057561E-3</v>
      </c>
    </row>
    <row r="387" spans="1:20">
      <c r="A387">
        <v>200902</v>
      </c>
      <c r="B387" s="13">
        <v>1.303E-2</v>
      </c>
      <c r="C387" s="13">
        <v>8.0000000000000004E-4</v>
      </c>
      <c r="D387" s="13">
        <v>1.23E-3</v>
      </c>
      <c r="F387">
        <v>200902</v>
      </c>
      <c r="G387" s="13">
        <f t="shared" si="32"/>
        <v>1.0858333333333334E-3</v>
      </c>
      <c r="H387" s="13">
        <f t="shared" si="33"/>
        <v>6.666666666666667E-5</v>
      </c>
      <c r="I387" s="13">
        <f t="shared" si="34"/>
        <v>1.025E-4</v>
      </c>
      <c r="K387">
        <v>200902</v>
      </c>
      <c r="L387" s="13">
        <v>-4.3132709619232518E-2</v>
      </c>
      <c r="M387" s="13">
        <f t="shared" si="35"/>
        <v>-4.4218542952565852E-2</v>
      </c>
      <c r="N387" s="13">
        <f t="shared" si="36"/>
        <v>-4.3199376285899184E-2</v>
      </c>
      <c r="O387" s="13">
        <f t="shared" si="37"/>
        <v>-4.3235209619232516E-2</v>
      </c>
      <c r="Q387">
        <v>200902</v>
      </c>
      <c r="R387" s="13">
        <f>AVERAGE(M$3:M387)</f>
        <v>4.1102114841341092E-4</v>
      </c>
      <c r="S387" s="13">
        <f>AVERAGE(N$3:N387)</f>
        <v>1.3267617328289905E-3</v>
      </c>
      <c r="T387" s="13">
        <f>AVERAGE(O$166:O387)</f>
        <v>-2.6350224022811024E-3</v>
      </c>
    </row>
    <row r="388" spans="1:20">
      <c r="A388">
        <v>200903</v>
      </c>
      <c r="B388" s="13">
        <v>1.2960000000000001E-2</v>
      </c>
      <c r="C388" s="13">
        <v>8.0000000000000004E-4</v>
      </c>
      <c r="D388" s="13">
        <v>1.24E-3</v>
      </c>
      <c r="F388">
        <v>200903</v>
      </c>
      <c r="G388" s="13">
        <f t="shared" ref="G388:G424" si="38">B388/12</f>
        <v>1.08E-3</v>
      </c>
      <c r="H388" s="13">
        <f t="shared" ref="H388:H424" si="39">C388/12</f>
        <v>6.666666666666667E-5</v>
      </c>
      <c r="I388" s="13">
        <f t="shared" ref="I388:I424" si="40">D388/12</f>
        <v>1.0333333333333333E-4</v>
      </c>
      <c r="K388">
        <v>200903</v>
      </c>
      <c r="L388" s="13">
        <v>3.0436943966856599E-2</v>
      </c>
      <c r="M388" s="13">
        <f t="shared" ref="M388:M451" si="41">$L388-G388</f>
        <v>2.9356943966856598E-2</v>
      </c>
      <c r="N388" s="13">
        <f t="shared" ref="N388:N424" si="42">$L388-H388</f>
        <v>3.0370277300189933E-2</v>
      </c>
      <c r="O388" s="13">
        <f t="shared" ref="O388:O424" si="43">$L388-I388</f>
        <v>3.0333610633523266E-2</v>
      </c>
      <c r="Q388">
        <v>200903</v>
      </c>
      <c r="R388" s="13">
        <f>AVERAGE(M$3:M388)</f>
        <v>4.8601058576689066E-4</v>
      </c>
      <c r="S388" s="13">
        <f>AVERAGE(N$3:N388)</f>
        <v>1.4020040011382157E-3</v>
      </c>
      <c r="T388" s="13">
        <f>AVERAGE(O$166:O388)</f>
        <v>-2.4871809985331007E-3</v>
      </c>
    </row>
    <row r="389" spans="1:20">
      <c r="A389">
        <v>200904</v>
      </c>
      <c r="B389" s="13">
        <v>1.353E-2</v>
      </c>
      <c r="C389" s="13">
        <v>8.0000000000000004E-4</v>
      </c>
      <c r="D389" s="13">
        <v>1.1000000000000001E-3</v>
      </c>
      <c r="F389">
        <v>200904</v>
      </c>
      <c r="G389" s="13">
        <f t="shared" si="38"/>
        <v>1.1275E-3</v>
      </c>
      <c r="H389" s="13">
        <f t="shared" si="39"/>
        <v>6.666666666666667E-5</v>
      </c>
      <c r="I389" s="13">
        <f t="shared" si="40"/>
        <v>9.1666666666666668E-5</v>
      </c>
      <c r="K389">
        <v>200904</v>
      </c>
      <c r="L389" s="13">
        <v>7.7715018541059139E-2</v>
      </c>
      <c r="M389" s="13">
        <f t="shared" si="41"/>
        <v>7.6587518541059135E-2</v>
      </c>
      <c r="N389" s="13">
        <f t="shared" si="42"/>
        <v>7.7648351874392466E-2</v>
      </c>
      <c r="O389" s="13">
        <f t="shared" si="43"/>
        <v>7.7623351874392468E-2</v>
      </c>
      <c r="Q389">
        <v>200904</v>
      </c>
      <c r="R389" s="13">
        <f>AVERAGE(M$3:M389)</f>
        <v>6.8265530916557856E-4</v>
      </c>
      <c r="S389" s="13">
        <f>AVERAGE(N$3:N389)</f>
        <v>1.5990229878908107E-3</v>
      </c>
      <c r="T389" s="13">
        <f>AVERAGE(O$166:O389)</f>
        <v>-2.1295446910646831E-3</v>
      </c>
    </row>
    <row r="390" spans="1:20">
      <c r="A390">
        <v>200905</v>
      </c>
      <c r="B390" s="13">
        <v>1.451E-2</v>
      </c>
      <c r="C390" s="13">
        <v>8.0000000000000004E-4</v>
      </c>
      <c r="D390" s="13">
        <v>1.15E-3</v>
      </c>
      <c r="F390">
        <v>200905</v>
      </c>
      <c r="G390" s="13">
        <f t="shared" si="38"/>
        <v>1.2091666666666668E-3</v>
      </c>
      <c r="H390" s="13">
        <f t="shared" si="39"/>
        <v>6.666666666666667E-5</v>
      </c>
      <c r="I390" s="13">
        <f t="shared" si="40"/>
        <v>9.5833333333333336E-5</v>
      </c>
      <c r="K390">
        <v>200905</v>
      </c>
      <c r="L390" s="13">
        <v>7.0773382714930125E-2</v>
      </c>
      <c r="M390" s="13">
        <f t="shared" si="41"/>
        <v>6.9564216048263461E-2</v>
      </c>
      <c r="N390" s="13">
        <f t="shared" si="42"/>
        <v>7.0706716048263452E-2</v>
      </c>
      <c r="O390" s="13">
        <f t="shared" si="43"/>
        <v>7.0677549381596788E-2</v>
      </c>
      <c r="Q390">
        <v>200905</v>
      </c>
      <c r="R390" s="13">
        <f>AVERAGE(M$3:M390)</f>
        <v>8.6018510488490303E-4</v>
      </c>
      <c r="S390" s="13">
        <f>AVERAGE(N$3:N390)</f>
        <v>1.7771355988711528E-3</v>
      </c>
      <c r="T390" s="13">
        <f>AVERAGE(O$166:O390)</f>
        <v>-1.8059576062972986E-3</v>
      </c>
    </row>
    <row r="391" spans="1:20">
      <c r="A391">
        <v>200906</v>
      </c>
      <c r="B391" s="13">
        <v>1.5269999999999999E-2</v>
      </c>
      <c r="C391" s="13">
        <v>8.0000000000000004E-4</v>
      </c>
      <c r="D391" s="13">
        <v>1.09E-3</v>
      </c>
      <c r="F391">
        <v>200906</v>
      </c>
      <c r="G391" s="13">
        <f t="shared" si="38"/>
        <v>1.2725E-3</v>
      </c>
      <c r="H391" s="13">
        <f t="shared" si="39"/>
        <v>6.666666666666667E-5</v>
      </c>
      <c r="I391" s="13">
        <f t="shared" si="40"/>
        <v>9.0833333333333337E-5</v>
      </c>
      <c r="K391">
        <v>200906</v>
      </c>
      <c r="L391" s="13">
        <v>3.9763491007730467E-2</v>
      </c>
      <c r="M391" s="13">
        <f t="shared" si="41"/>
        <v>3.8490991007730464E-2</v>
      </c>
      <c r="N391" s="13">
        <f t="shared" si="42"/>
        <v>3.9696824341063801E-2</v>
      </c>
      <c r="O391" s="13">
        <f t="shared" si="43"/>
        <v>3.9672657674397135E-2</v>
      </c>
      <c r="Q391">
        <v>200906</v>
      </c>
      <c r="R391" s="13">
        <f>AVERAGE(M$3:M391)</f>
        <v>9.5692239512358058E-4</v>
      </c>
      <c r="S391" s="13">
        <f>AVERAGE(N$3:N391)</f>
        <v>1.8746155185168922E-3</v>
      </c>
      <c r="T391" s="13">
        <f>AVERAGE(O$166:O391)</f>
        <v>-1.6224239103650223E-3</v>
      </c>
    </row>
    <row r="392" spans="1:20">
      <c r="A392">
        <v>200907</v>
      </c>
      <c r="B392" s="13">
        <v>1.3540000000000002E-2</v>
      </c>
      <c r="C392" s="13">
        <v>8.0000000000000004E-4</v>
      </c>
      <c r="D392" s="13">
        <v>1.0499999999999999E-3</v>
      </c>
      <c r="F392">
        <v>200907</v>
      </c>
      <c r="G392" s="13">
        <f t="shared" si="38"/>
        <v>1.1283333333333334E-3</v>
      </c>
      <c r="H392" s="13">
        <f t="shared" si="39"/>
        <v>6.666666666666667E-5</v>
      </c>
      <c r="I392" s="13">
        <f t="shared" si="40"/>
        <v>8.7499999999999999E-5</v>
      </c>
      <c r="K392">
        <v>200907</v>
      </c>
      <c r="L392" s="13">
        <v>2.2641152791286631E-2</v>
      </c>
      <c r="M392" s="13">
        <f t="shared" si="41"/>
        <v>2.1512819457953299E-2</v>
      </c>
      <c r="N392" s="13">
        <f t="shared" si="42"/>
        <v>2.2574486124619965E-2</v>
      </c>
      <c r="O392" s="13">
        <f t="shared" si="43"/>
        <v>2.255365279128663E-2</v>
      </c>
      <c r="Q392">
        <v>200907</v>
      </c>
      <c r="R392" s="13">
        <f>AVERAGE(M$3:M392)</f>
        <v>1.0096298234898106E-3</v>
      </c>
      <c r="S392" s="13">
        <f>AVERAGE(N$3:N392)</f>
        <v>1.9276921098145925E-3</v>
      </c>
      <c r="T392" s="13">
        <f>AVERAGE(O$166:O392)</f>
        <v>-1.5159213698291119E-3</v>
      </c>
    </row>
    <row r="393" spans="1:20">
      <c r="A393">
        <v>200908</v>
      </c>
      <c r="B393" s="13">
        <v>1.452E-2</v>
      </c>
      <c r="C393" s="13">
        <v>8.0000000000000004E-4</v>
      </c>
      <c r="D393" s="13">
        <v>1.0499999999999999E-3</v>
      </c>
      <c r="F393">
        <v>200908</v>
      </c>
      <c r="G393" s="13">
        <f t="shared" si="38"/>
        <v>1.2099999999999999E-3</v>
      </c>
      <c r="H393" s="13">
        <f t="shared" si="39"/>
        <v>6.666666666666667E-5</v>
      </c>
      <c r="I393" s="13">
        <f t="shared" si="40"/>
        <v>8.7499999999999999E-5</v>
      </c>
      <c r="K393">
        <v>200908</v>
      </c>
      <c r="L393" s="13">
        <v>1.7296270115138679E-2</v>
      </c>
      <c r="M393" s="13">
        <f t="shared" si="41"/>
        <v>1.608627011513868E-2</v>
      </c>
      <c r="N393" s="13">
        <f t="shared" si="42"/>
        <v>1.7229603448472013E-2</v>
      </c>
      <c r="O393" s="13">
        <f t="shared" si="43"/>
        <v>1.7208770115138678E-2</v>
      </c>
      <c r="Q393">
        <v>200908</v>
      </c>
      <c r="R393" s="13">
        <f>AVERAGE(M$3:M393)</f>
        <v>1.0481890058213934E-3</v>
      </c>
      <c r="S393" s="13">
        <f>AVERAGE(N$3:N393)</f>
        <v>1.9668274329313635E-3</v>
      </c>
      <c r="T393" s="13">
        <f>AVERAGE(O$166:O393)</f>
        <v>-1.433795529982762E-3</v>
      </c>
    </row>
    <row r="394" spans="1:20">
      <c r="A394">
        <v>200909</v>
      </c>
      <c r="B394" s="13">
        <v>1.329E-2</v>
      </c>
      <c r="C394" s="13">
        <v>8.0000000000000004E-4</v>
      </c>
      <c r="D394" s="13">
        <v>1.0399999999999999E-3</v>
      </c>
      <c r="F394">
        <v>200909</v>
      </c>
      <c r="G394" s="13">
        <f t="shared" si="38"/>
        <v>1.1075E-3</v>
      </c>
      <c r="H394" s="13">
        <f t="shared" si="39"/>
        <v>6.666666666666667E-5</v>
      </c>
      <c r="I394" s="13">
        <f t="shared" si="40"/>
        <v>8.6666666666666655E-5</v>
      </c>
      <c r="K394">
        <v>200909</v>
      </c>
      <c r="L394" s="13">
        <v>-4.6383489612215181E-2</v>
      </c>
      <c r="M394" s="13">
        <f t="shared" si="41"/>
        <v>-4.7490989612215179E-2</v>
      </c>
      <c r="N394" s="13">
        <f t="shared" si="42"/>
        <v>-4.6450156278881848E-2</v>
      </c>
      <c r="O394" s="13">
        <f t="shared" si="43"/>
        <v>-4.6470156278881847E-2</v>
      </c>
      <c r="Q394">
        <v>200909</v>
      </c>
      <c r="R394" s="13">
        <f>AVERAGE(M$3:M394)</f>
        <v>9.2436457057130006E-4</v>
      </c>
      <c r="S394" s="13">
        <f>AVERAGE(N$3:N394)</f>
        <v>1.8433147193808194E-3</v>
      </c>
      <c r="T394" s="13">
        <f>AVERAGE(O$166:O394)</f>
        <v>-1.6304608607639807E-3</v>
      </c>
    </row>
    <row r="395" spans="1:20">
      <c r="A395">
        <v>200910</v>
      </c>
      <c r="B395" s="13">
        <v>1.257E-2</v>
      </c>
      <c r="C395" s="13">
        <v>8.0000000000000004E-4</v>
      </c>
      <c r="D395" s="13">
        <v>1E-3</v>
      </c>
      <c r="F395">
        <v>200910</v>
      </c>
      <c r="G395" s="13">
        <f t="shared" si="38"/>
        <v>1.0475E-3</v>
      </c>
      <c r="H395" s="13">
        <f t="shared" si="39"/>
        <v>6.666666666666667E-5</v>
      </c>
      <c r="I395" s="13">
        <f t="shared" si="40"/>
        <v>8.3333333333333331E-5</v>
      </c>
      <c r="K395">
        <v>200910</v>
      </c>
      <c r="L395" s="13">
        <v>-1.8189032191093395E-2</v>
      </c>
      <c r="M395" s="13">
        <f t="shared" si="41"/>
        <v>-1.9236532191093395E-2</v>
      </c>
      <c r="N395" s="13">
        <f t="shared" si="42"/>
        <v>-1.8255698857760062E-2</v>
      </c>
      <c r="O395" s="13">
        <f t="shared" si="43"/>
        <v>-1.827236552442673E-2</v>
      </c>
      <c r="Q395">
        <v>200910</v>
      </c>
      <c r="R395" s="13">
        <f>AVERAGE(M$3:M395)</f>
        <v>8.7306457881133903E-4</v>
      </c>
      <c r="S395" s="13">
        <f>AVERAGE(N$3:N395)</f>
        <v>1.7921721911947105E-3</v>
      </c>
      <c r="T395" s="13">
        <f>AVERAGE(O$166:O395)</f>
        <v>-1.7028169679972971E-3</v>
      </c>
    </row>
    <row r="396" spans="1:20">
      <c r="A396">
        <v>200911</v>
      </c>
      <c r="B396" s="13">
        <v>1.4410000000000001E-2</v>
      </c>
      <c r="C396" s="13">
        <v>8.0000000000000004E-4</v>
      </c>
      <c r="D396" s="13">
        <v>1.0199999999999999E-3</v>
      </c>
      <c r="F396">
        <v>200911</v>
      </c>
      <c r="G396" s="13">
        <f t="shared" si="38"/>
        <v>1.2008333333333335E-3</v>
      </c>
      <c r="H396" s="13">
        <f t="shared" si="39"/>
        <v>6.666666666666667E-5</v>
      </c>
      <c r="I396" s="13">
        <f t="shared" si="40"/>
        <v>8.4999999999999993E-5</v>
      </c>
      <c r="K396">
        <v>200911</v>
      </c>
      <c r="L396" s="13">
        <v>-6.1375448043843803E-2</v>
      </c>
      <c r="M396" s="13">
        <f t="shared" si="41"/>
        <v>-6.2576281377177134E-2</v>
      </c>
      <c r="N396" s="13">
        <f t="shared" si="42"/>
        <v>-6.1442114710510469E-2</v>
      </c>
      <c r="O396" s="13">
        <f t="shared" si="43"/>
        <v>-6.1460448043843804E-2</v>
      </c>
      <c r="Q396">
        <v>200911</v>
      </c>
      <c r="R396" s="13">
        <f>AVERAGE(M$3:M396)</f>
        <v>7.1202562968446465E-4</v>
      </c>
      <c r="S396" s="13">
        <f>AVERAGE(N$3:N396)</f>
        <v>1.6316790772309918E-3</v>
      </c>
      <c r="T396" s="13">
        <f>AVERAGE(O$166:O396)</f>
        <v>-1.9615080116156805E-3</v>
      </c>
    </row>
    <row r="397" spans="1:20">
      <c r="A397">
        <v>200912</v>
      </c>
      <c r="B397" s="13">
        <v>1.2460000000000001E-2</v>
      </c>
      <c r="C397" s="13">
        <v>7.0999999999999991E-4</v>
      </c>
      <c r="D397" s="13">
        <v>9.6000000000000002E-4</v>
      </c>
      <c r="F397">
        <v>200912</v>
      </c>
      <c r="G397" s="13">
        <f t="shared" si="38"/>
        <v>1.0383333333333334E-3</v>
      </c>
      <c r="H397" s="13">
        <f t="shared" si="39"/>
        <v>5.9166666666666657E-5</v>
      </c>
      <c r="I397" s="13">
        <f t="shared" si="40"/>
        <v>8.0000000000000007E-5</v>
      </c>
      <c r="K397">
        <v>200912</v>
      </c>
      <c r="L397" s="13">
        <v>8.0728444009704484E-2</v>
      </c>
      <c r="M397" s="13">
        <f t="shared" si="41"/>
        <v>7.9690110676371148E-2</v>
      </c>
      <c r="N397" s="13">
        <f t="shared" si="42"/>
        <v>8.0669277343037818E-2</v>
      </c>
      <c r="O397" s="13">
        <f t="shared" si="43"/>
        <v>8.0648444009704487E-2</v>
      </c>
      <c r="Q397">
        <v>200912</v>
      </c>
      <c r="R397" s="13">
        <f>AVERAGE(M$3:M397)</f>
        <v>9.1197014879000062E-4</v>
      </c>
      <c r="S397" s="13">
        <f>AVERAGE(N$3:N397)</f>
        <v>1.8317742627140471E-3</v>
      </c>
      <c r="T397" s="13">
        <f>AVERAGE(O$166:O397)</f>
        <v>-1.605430632213438E-3</v>
      </c>
    </row>
    <row r="398" spans="1:20">
      <c r="A398">
        <v>201001</v>
      </c>
      <c r="B398" s="13">
        <v>1.3389999999999999E-2</v>
      </c>
      <c r="C398" s="13">
        <v>7.000000000000001E-4</v>
      </c>
      <c r="D398" s="13">
        <v>8.9999999999999998E-4</v>
      </c>
      <c r="F398">
        <v>201001</v>
      </c>
      <c r="G398" s="13">
        <f t="shared" si="38"/>
        <v>1.1158333333333333E-3</v>
      </c>
      <c r="H398" s="13">
        <f t="shared" si="39"/>
        <v>5.833333333333334E-5</v>
      </c>
      <c r="I398" s="13">
        <f t="shared" si="40"/>
        <v>7.4999999999999993E-5</v>
      </c>
      <c r="K398">
        <v>201001</v>
      </c>
      <c r="L398" s="13">
        <v>-7.130861221648889E-3</v>
      </c>
      <c r="M398" s="13">
        <f t="shared" si="41"/>
        <v>-8.2466945549822222E-3</v>
      </c>
      <c r="N398" s="13">
        <f t="shared" si="42"/>
        <v>-7.189194554982222E-3</v>
      </c>
      <c r="O398" s="13">
        <f t="shared" si="43"/>
        <v>-7.2058612216488894E-3</v>
      </c>
      <c r="Q398">
        <v>201001</v>
      </c>
      <c r="R398" s="13">
        <f>AVERAGE(M$3:M398)</f>
        <v>8.8884220761885867E-4</v>
      </c>
      <c r="S398" s="13">
        <f>AVERAGE(N$3:N398)</f>
        <v>1.8089940384269354E-3</v>
      </c>
      <c r="T398" s="13">
        <f>AVERAGE(O$166:O398)</f>
        <v>-1.6294668150007147E-3</v>
      </c>
    </row>
    <row r="399" spans="1:20">
      <c r="A399">
        <v>201002</v>
      </c>
      <c r="B399" s="13">
        <v>1.3480000000000001E-2</v>
      </c>
      <c r="C399" s="13">
        <v>7.000000000000001E-4</v>
      </c>
      <c r="D399" s="13">
        <v>8.8999999999999995E-4</v>
      </c>
      <c r="F399">
        <v>201002</v>
      </c>
      <c r="G399" s="13">
        <f t="shared" si="38"/>
        <v>1.1233333333333334E-3</v>
      </c>
      <c r="H399" s="13">
        <f t="shared" si="39"/>
        <v>5.833333333333334E-5</v>
      </c>
      <c r="I399" s="13">
        <f t="shared" si="40"/>
        <v>7.4166666666666662E-5</v>
      </c>
      <c r="K399">
        <v>201002</v>
      </c>
      <c r="L399" s="13">
        <v>-7.9649938156164599E-3</v>
      </c>
      <c r="M399" s="13">
        <f t="shared" si="41"/>
        <v>-9.0883271489497937E-3</v>
      </c>
      <c r="N399" s="13">
        <f t="shared" si="42"/>
        <v>-8.0233271489497937E-3</v>
      </c>
      <c r="O399" s="13">
        <f t="shared" si="43"/>
        <v>-8.0391604822831267E-3</v>
      </c>
      <c r="Q399">
        <v>201002</v>
      </c>
      <c r="R399" s="13">
        <f>AVERAGE(M$3:M399)</f>
        <v>8.6371079866024738E-4</v>
      </c>
      <c r="S399" s="13">
        <f>AVERAGE(N$3:N399)</f>
        <v>1.7842274863176741E-3</v>
      </c>
      <c r="T399" s="13">
        <f>AVERAGE(O$166:O399)</f>
        <v>-1.6568586682796996E-3</v>
      </c>
    </row>
    <row r="400" spans="1:20">
      <c r="A400">
        <v>201003</v>
      </c>
      <c r="B400" s="13">
        <v>1.329E-2</v>
      </c>
      <c r="C400" s="13">
        <v>7.000000000000001E-4</v>
      </c>
      <c r="D400" s="13">
        <v>8.9999999999999998E-4</v>
      </c>
      <c r="F400">
        <v>201003</v>
      </c>
      <c r="G400" s="13">
        <f t="shared" si="38"/>
        <v>1.1075E-3</v>
      </c>
      <c r="H400" s="13">
        <f t="shared" si="39"/>
        <v>5.833333333333334E-5</v>
      </c>
      <c r="I400" s="13">
        <f t="shared" si="40"/>
        <v>7.4999999999999993E-5</v>
      </c>
      <c r="K400">
        <v>201003</v>
      </c>
      <c r="L400" s="13">
        <v>0.10226996313447849</v>
      </c>
      <c r="M400" s="13">
        <f t="shared" si="41"/>
        <v>0.10116246313447849</v>
      </c>
      <c r="N400" s="13">
        <f t="shared" si="42"/>
        <v>0.10221162980114516</v>
      </c>
      <c r="O400" s="13">
        <f t="shared" si="43"/>
        <v>0.10219496313447848</v>
      </c>
      <c r="Q400">
        <v>201003</v>
      </c>
      <c r="R400" s="13">
        <f>AVERAGE(M$3:M400)</f>
        <v>1.1157177140768762E-3</v>
      </c>
      <c r="S400" s="13">
        <f>AVERAGE(N$3:N400)</f>
        <v>2.0365576428875926E-3</v>
      </c>
      <c r="T400" s="13">
        <f>AVERAGE(O$166:O400)</f>
        <v>-1.2149360223105159E-3</v>
      </c>
    </row>
    <row r="401" spans="1:20">
      <c r="A401">
        <v>201004</v>
      </c>
      <c r="B401" s="13">
        <v>1.397E-2</v>
      </c>
      <c r="C401" s="13">
        <v>7.000000000000001E-4</v>
      </c>
      <c r="D401" s="13">
        <v>9.6000000000000002E-4</v>
      </c>
      <c r="F401">
        <v>201004</v>
      </c>
      <c r="G401" s="13">
        <f t="shared" si="38"/>
        <v>1.1641666666666666E-3</v>
      </c>
      <c r="H401" s="13">
        <f t="shared" si="39"/>
        <v>5.833333333333334E-5</v>
      </c>
      <c r="I401" s="13">
        <f t="shared" si="40"/>
        <v>8.0000000000000007E-5</v>
      </c>
      <c r="K401">
        <v>201004</v>
      </c>
      <c r="L401" s="13">
        <v>8.9765499587902333E-3</v>
      </c>
      <c r="M401" s="13">
        <f t="shared" si="41"/>
        <v>7.8123832921235667E-3</v>
      </c>
      <c r="N401" s="13">
        <f t="shared" si="42"/>
        <v>8.9182166254568995E-3</v>
      </c>
      <c r="O401" s="13">
        <f t="shared" si="43"/>
        <v>8.8965499587902331E-3</v>
      </c>
      <c r="Q401">
        <v>201004</v>
      </c>
      <c r="R401" s="13">
        <f>AVERAGE(M$3:M401)</f>
        <v>1.1325013370794995E-3</v>
      </c>
      <c r="S401" s="13">
        <f>AVERAGE(N$3:N401)</f>
        <v>2.0538049085080667E-3</v>
      </c>
      <c r="T401" s="13">
        <f>AVERAGE(O$166:O401)</f>
        <v>-1.1720907427295805E-3</v>
      </c>
    </row>
    <row r="402" spans="1:20">
      <c r="A402">
        <v>201005</v>
      </c>
      <c r="B402" s="13">
        <v>1.321E-2</v>
      </c>
      <c r="C402" s="13">
        <v>7.000000000000001E-4</v>
      </c>
      <c r="D402" s="13">
        <v>9.6000000000000002E-4</v>
      </c>
      <c r="F402">
        <v>201005</v>
      </c>
      <c r="G402" s="13">
        <f t="shared" si="38"/>
        <v>1.1008333333333332E-3</v>
      </c>
      <c r="H402" s="13">
        <f t="shared" si="39"/>
        <v>5.833333333333334E-5</v>
      </c>
      <c r="I402" s="13">
        <f t="shared" si="40"/>
        <v>8.0000000000000007E-5</v>
      </c>
      <c r="K402">
        <v>201005</v>
      </c>
      <c r="L402" s="13">
        <v>-0.1058514480436976</v>
      </c>
      <c r="M402" s="13">
        <f t="shared" si="41"/>
        <v>-0.10695228137703093</v>
      </c>
      <c r="N402" s="13">
        <f t="shared" si="42"/>
        <v>-0.10590978137703093</v>
      </c>
      <c r="O402" s="13">
        <f t="shared" si="43"/>
        <v>-0.1059314480436976</v>
      </c>
      <c r="Q402">
        <v>201005</v>
      </c>
      <c r="R402" s="13">
        <f>AVERAGE(M$3:M402)</f>
        <v>8.6228938029422344E-4</v>
      </c>
      <c r="S402" s="13">
        <f>AVERAGE(N$3:N402)</f>
        <v>1.7838959427942194E-3</v>
      </c>
      <c r="T402" s="13">
        <f>AVERAGE(O$166:O402)</f>
        <v>-1.614113347375015E-3</v>
      </c>
    </row>
    <row r="403" spans="1:20">
      <c r="A403">
        <v>201006</v>
      </c>
      <c r="B403" s="13">
        <v>1.2829999999999999E-2</v>
      </c>
      <c r="C403" s="13">
        <v>7.000000000000001E-4</v>
      </c>
      <c r="D403" s="13">
        <v>9.7999999999999997E-4</v>
      </c>
      <c r="F403">
        <v>201006</v>
      </c>
      <c r="G403" s="13">
        <f t="shared" si="38"/>
        <v>1.0691666666666666E-3</v>
      </c>
      <c r="H403" s="13">
        <f t="shared" si="39"/>
        <v>5.833333333333334E-5</v>
      </c>
      <c r="I403" s="13">
        <f t="shared" si="40"/>
        <v>8.1666666666666669E-5</v>
      </c>
      <c r="K403">
        <v>201006</v>
      </c>
      <c r="L403" s="13">
        <v>-3.9690307408987519E-2</v>
      </c>
      <c r="M403" s="13">
        <f t="shared" si="41"/>
        <v>-4.0759474075654188E-2</v>
      </c>
      <c r="N403" s="13">
        <f t="shared" si="42"/>
        <v>-3.9748640742320852E-2</v>
      </c>
      <c r="O403" s="13">
        <f t="shared" si="43"/>
        <v>-3.9771974075654186E-2</v>
      </c>
      <c r="Q403">
        <v>201006</v>
      </c>
      <c r="R403" s="13">
        <f>AVERAGE(M$3:M403)</f>
        <v>7.5849445895769375E-4</v>
      </c>
      <c r="S403" s="13">
        <f>AVERAGE(N$3:N403)</f>
        <v>1.6803235321081469E-3</v>
      </c>
      <c r="T403" s="13">
        <f>AVERAGE(O$166:O403)</f>
        <v>-1.7744404932921545E-3</v>
      </c>
    </row>
    <row r="404" spans="1:20">
      <c r="A404">
        <v>201007</v>
      </c>
      <c r="B404" s="13">
        <v>1.1160000000000002E-2</v>
      </c>
      <c r="C404" s="13">
        <v>7.000000000000001E-4</v>
      </c>
      <c r="D404" s="13">
        <v>9.3999999999999997E-4</v>
      </c>
      <c r="F404">
        <v>201007</v>
      </c>
      <c r="G404" s="13">
        <f t="shared" si="38"/>
        <v>9.3000000000000016E-4</v>
      </c>
      <c r="H404" s="13">
        <f t="shared" si="39"/>
        <v>5.833333333333334E-5</v>
      </c>
      <c r="I404" s="13">
        <f t="shared" si="40"/>
        <v>7.8333333333333331E-5</v>
      </c>
      <c r="K404">
        <v>201007</v>
      </c>
      <c r="L404" s="13">
        <v>7.0754703731615359E-3</v>
      </c>
      <c r="M404" s="13">
        <f t="shared" si="41"/>
        <v>6.1454703731615356E-3</v>
      </c>
      <c r="N404" s="13">
        <f t="shared" si="42"/>
        <v>7.0171370398282029E-3</v>
      </c>
      <c r="O404" s="13">
        <f t="shared" si="43"/>
        <v>6.9971370398282029E-3</v>
      </c>
      <c r="Q404">
        <v>201007</v>
      </c>
      <c r="R404" s="13">
        <f>AVERAGE(M$3:M404)</f>
        <v>7.7189489655521578E-4</v>
      </c>
      <c r="S404" s="13">
        <f>AVERAGE(N$3:N404)</f>
        <v>1.6935991875999879E-3</v>
      </c>
      <c r="T404" s="13">
        <f>AVERAGE(O$166:O404)</f>
        <v>-1.7377393320657096E-3</v>
      </c>
    </row>
    <row r="405" spans="1:20">
      <c r="A405">
        <v>201008</v>
      </c>
      <c r="B405" s="13">
        <v>1.06E-2</v>
      </c>
      <c r="C405" s="13">
        <v>7.000000000000001E-4</v>
      </c>
      <c r="D405" s="13">
        <v>9.2000000000000003E-4</v>
      </c>
      <c r="F405">
        <v>201008</v>
      </c>
      <c r="G405" s="13">
        <f t="shared" si="38"/>
        <v>8.833333333333333E-4</v>
      </c>
      <c r="H405" s="13">
        <f t="shared" si="39"/>
        <v>5.833333333333334E-5</v>
      </c>
      <c r="I405" s="13">
        <f t="shared" si="40"/>
        <v>7.6666666666666669E-5</v>
      </c>
      <c r="K405">
        <v>201008</v>
      </c>
      <c r="L405" s="13">
        <v>-5.1762682313505184E-2</v>
      </c>
      <c r="M405" s="13">
        <f t="shared" si="41"/>
        <v>-5.2646015646838518E-2</v>
      </c>
      <c r="N405" s="13">
        <f t="shared" si="42"/>
        <v>-5.1821015646838518E-2</v>
      </c>
      <c r="O405" s="13">
        <f t="shared" si="43"/>
        <v>-5.1839348980171854E-2</v>
      </c>
      <c r="Q405">
        <v>201008</v>
      </c>
      <c r="R405" s="13">
        <f>AVERAGE(M$3:M405)</f>
        <v>6.3934425004555395E-4</v>
      </c>
      <c r="S405" s="13">
        <f>AVERAGE(N$3:N405)</f>
        <v>1.5608085800703638E-3</v>
      </c>
      <c r="T405" s="13">
        <f>AVERAGE(O$166:O405)</f>
        <v>-1.9464960389328184E-3</v>
      </c>
    </row>
    <row r="406" spans="1:20">
      <c r="A406">
        <v>201009</v>
      </c>
      <c r="B406" s="13">
        <v>1.0489999999999999E-2</v>
      </c>
      <c r="C406" s="13">
        <v>7.000000000000001E-4</v>
      </c>
      <c r="D406" s="13">
        <v>9.5E-4</v>
      </c>
      <c r="F406">
        <v>201009</v>
      </c>
      <c r="G406" s="13">
        <f t="shared" si="38"/>
        <v>8.7416666666666665E-4</v>
      </c>
      <c r="H406" s="13">
        <f t="shared" si="39"/>
        <v>5.833333333333334E-5</v>
      </c>
      <c r="I406" s="13">
        <f t="shared" si="40"/>
        <v>7.9166666666666662E-5</v>
      </c>
      <c r="K406">
        <v>201009</v>
      </c>
      <c r="L406" s="13">
        <v>3.8393143675255127E-2</v>
      </c>
      <c r="M406" s="13">
        <f t="shared" si="41"/>
        <v>3.7518977008588458E-2</v>
      </c>
      <c r="N406" s="13">
        <f t="shared" si="42"/>
        <v>3.8334810341921793E-2</v>
      </c>
      <c r="O406" s="13">
        <f t="shared" si="43"/>
        <v>3.8313977008588462E-2</v>
      </c>
      <c r="Q406">
        <v>201009</v>
      </c>
      <c r="R406" s="13">
        <f>AVERAGE(M$3:M406)</f>
        <v>7.3063046974491757E-4</v>
      </c>
      <c r="S406" s="13">
        <f>AVERAGE(N$3:N406)</f>
        <v>1.6518333369066297E-3</v>
      </c>
      <c r="T406" s="13">
        <f>AVERAGE(O$166:O406)</f>
        <v>-1.7794401341713194E-3</v>
      </c>
    </row>
    <row r="407" spans="1:20">
      <c r="A407">
        <v>201010</v>
      </c>
      <c r="B407" s="13">
        <v>8.3899999999999999E-3</v>
      </c>
      <c r="C407" s="13">
        <v>6.2E-4</v>
      </c>
      <c r="D407" s="13">
        <v>8.9999999999999998E-4</v>
      </c>
      <c r="F407">
        <v>201010</v>
      </c>
      <c r="G407" s="13">
        <f t="shared" si="38"/>
        <v>6.9916666666666662E-4</v>
      </c>
      <c r="H407" s="13">
        <f t="shared" si="39"/>
        <v>5.1666666666666664E-5</v>
      </c>
      <c r="I407" s="13">
        <f t="shared" si="40"/>
        <v>7.4999999999999993E-5</v>
      </c>
      <c r="K407">
        <v>201010</v>
      </c>
      <c r="L407" s="13">
        <v>-2.5070638064064333E-2</v>
      </c>
      <c r="M407" s="13">
        <f t="shared" si="41"/>
        <v>-2.5769804730731E-2</v>
      </c>
      <c r="N407" s="13">
        <f t="shared" si="42"/>
        <v>-2.5122304730730998E-2</v>
      </c>
      <c r="O407" s="13">
        <f t="shared" si="43"/>
        <v>-2.5145638064064332E-2</v>
      </c>
      <c r="Q407">
        <v>201010</v>
      </c>
      <c r="R407" s="13">
        <f>AVERAGE(M$3:M407)</f>
        <v>6.6519729641040921E-4</v>
      </c>
      <c r="S407" s="13">
        <f>AVERAGE(N$3:N407)</f>
        <v>1.5857243540235739E-3</v>
      </c>
      <c r="T407" s="13">
        <f>AVERAGE(O$166:O407)</f>
        <v>-1.8759946710717036E-3</v>
      </c>
    </row>
    <row r="408" spans="1:20">
      <c r="A408">
        <v>201011</v>
      </c>
      <c r="B408" s="13">
        <v>9.6799999999999994E-3</v>
      </c>
      <c r="C408" s="13">
        <v>6.0999999999999997E-4</v>
      </c>
      <c r="D408" s="13">
        <v>9.6000000000000002E-4</v>
      </c>
      <c r="F408">
        <v>201011</v>
      </c>
      <c r="G408" s="13">
        <f t="shared" si="38"/>
        <v>8.0666666666666658E-4</v>
      </c>
      <c r="H408" s="13">
        <f t="shared" si="39"/>
        <v>5.0833333333333333E-5</v>
      </c>
      <c r="I408" s="13">
        <f t="shared" si="40"/>
        <v>8.0000000000000007E-5</v>
      </c>
      <c r="K408">
        <v>201011</v>
      </c>
      <c r="L408" s="13">
        <v>6.1765716705565729E-2</v>
      </c>
      <c r="M408" s="13">
        <f t="shared" si="41"/>
        <v>6.0959050038899065E-2</v>
      </c>
      <c r="N408" s="13">
        <f t="shared" si="42"/>
        <v>6.1714883372232396E-2</v>
      </c>
      <c r="O408" s="13">
        <f t="shared" si="43"/>
        <v>6.1685716705565732E-2</v>
      </c>
      <c r="Q408">
        <v>201011</v>
      </c>
      <c r="R408" s="13">
        <f>AVERAGE(M$3:M408)</f>
        <v>8.1370432286974087E-4</v>
      </c>
      <c r="S408" s="13">
        <f>AVERAGE(N$3:N408)</f>
        <v>1.7338257309157138E-3</v>
      </c>
      <c r="T408" s="13">
        <f>AVERAGE(O$166:O408)</f>
        <v>-1.6144238423612617E-3</v>
      </c>
    </row>
    <row r="409" spans="1:20">
      <c r="A409">
        <v>201012</v>
      </c>
      <c r="B409" s="13">
        <v>1.1890000000000001E-2</v>
      </c>
      <c r="C409" s="13">
        <v>5.9999999999999995E-4</v>
      </c>
      <c r="D409" s="13">
        <v>9.5E-4</v>
      </c>
      <c r="F409">
        <v>201012</v>
      </c>
      <c r="G409" s="13">
        <f t="shared" si="38"/>
        <v>9.9083333333333337E-4</v>
      </c>
      <c r="H409" s="13">
        <f t="shared" si="39"/>
        <v>4.9999999999999996E-5</v>
      </c>
      <c r="I409" s="13">
        <f t="shared" si="40"/>
        <v>7.9166666666666662E-5</v>
      </c>
      <c r="K409">
        <v>201012</v>
      </c>
      <c r="L409" s="13">
        <v>4.3632131879876641E-2</v>
      </c>
      <c r="M409" s="13">
        <f t="shared" si="41"/>
        <v>4.2641298546543305E-2</v>
      </c>
      <c r="N409" s="13">
        <f t="shared" si="42"/>
        <v>4.358213187987664E-2</v>
      </c>
      <c r="O409" s="13">
        <f t="shared" si="43"/>
        <v>4.3552965213209976E-2</v>
      </c>
      <c r="Q409">
        <v>201012</v>
      </c>
      <c r="R409" s="13">
        <f>AVERAGE(M$3:M409)</f>
        <v>9.1647482464780861E-4</v>
      </c>
      <c r="S409" s="13">
        <f>AVERAGE(N$3:N409)</f>
        <v>1.8366471219451016E-3</v>
      </c>
      <c r="T409" s="13">
        <f>AVERAGE(O$166:O409)</f>
        <v>-1.4293115921335108E-3</v>
      </c>
    </row>
    <row r="410" spans="1:20">
      <c r="A410">
        <v>201101</v>
      </c>
      <c r="B410" s="13">
        <v>1.214E-2</v>
      </c>
      <c r="C410" s="13">
        <v>5.9999999999999995E-4</v>
      </c>
      <c r="D410" s="13">
        <v>8.9999999999999998E-4</v>
      </c>
      <c r="F410">
        <v>201101</v>
      </c>
      <c r="G410" s="13">
        <f t="shared" si="38"/>
        <v>1.0116666666666666E-3</v>
      </c>
      <c r="H410" s="13">
        <f t="shared" si="39"/>
        <v>4.9999999999999996E-5</v>
      </c>
      <c r="I410" s="13">
        <f t="shared" si="40"/>
        <v>7.4999999999999993E-5</v>
      </c>
      <c r="K410">
        <v>201101</v>
      </c>
      <c r="L410" s="13">
        <v>1.407248070529705E-2</v>
      </c>
      <c r="M410" s="13">
        <f t="shared" si="41"/>
        <v>1.3060814038630384E-2</v>
      </c>
      <c r="N410" s="13">
        <f t="shared" si="42"/>
        <v>1.402248070529705E-2</v>
      </c>
      <c r="O410" s="13">
        <f t="shared" si="43"/>
        <v>1.399748070529705E-2</v>
      </c>
      <c r="Q410">
        <v>201101</v>
      </c>
      <c r="R410" s="13">
        <f>AVERAGE(M$3:M410)</f>
        <v>9.4624036193698168E-4</v>
      </c>
      <c r="S410" s="13">
        <f>AVERAGE(N$3:N410)</f>
        <v>1.8665143611199841E-3</v>
      </c>
      <c r="T410" s="13">
        <f>AVERAGE(O$166:O410)</f>
        <v>-1.3663450929603247E-3</v>
      </c>
    </row>
    <row r="411" spans="1:20">
      <c r="A411">
        <v>201102</v>
      </c>
      <c r="B411" s="13">
        <v>1.2359999999999999E-2</v>
      </c>
      <c r="C411" s="13">
        <v>5.9999999999999995E-4</v>
      </c>
      <c r="D411" s="13">
        <v>8.9999999999999998E-4</v>
      </c>
      <c r="F411">
        <v>201102</v>
      </c>
      <c r="G411" s="13">
        <f t="shared" si="38"/>
        <v>1.0299999999999999E-3</v>
      </c>
      <c r="H411" s="13">
        <f t="shared" si="39"/>
        <v>4.9999999999999996E-5</v>
      </c>
      <c r="I411" s="13">
        <f t="shared" si="40"/>
        <v>7.4999999999999993E-5</v>
      </c>
      <c r="K411">
        <v>201102</v>
      </c>
      <c r="L411" s="13">
        <v>4.5207498461854081E-2</v>
      </c>
      <c r="M411" s="13">
        <f t="shared" si="41"/>
        <v>4.4177498461854078E-2</v>
      </c>
      <c r="N411" s="13">
        <f t="shared" si="42"/>
        <v>4.515749846185408E-2</v>
      </c>
      <c r="O411" s="13">
        <f t="shared" si="43"/>
        <v>4.5132498461854083E-2</v>
      </c>
      <c r="Q411">
        <v>201102</v>
      </c>
      <c r="R411" s="13">
        <f>AVERAGE(M$3:M411)</f>
        <v>1.0519402594917912E-3</v>
      </c>
      <c r="S411" s="13">
        <f>AVERAGE(N$3:N411)</f>
        <v>1.9723602880166446E-3</v>
      </c>
      <c r="T411" s="13">
        <f>AVERAGE(O$166:O411)</f>
        <v>-1.1773254037131119E-3</v>
      </c>
    </row>
    <row r="412" spans="1:20">
      <c r="A412">
        <v>201103</v>
      </c>
      <c r="B412" s="13">
        <v>1.3100000000000001E-2</v>
      </c>
      <c r="C412" s="13">
        <v>5.9999999999999995E-4</v>
      </c>
      <c r="D412" s="13">
        <v>8.7999999999999992E-4</v>
      </c>
      <c r="F412">
        <v>201103</v>
      </c>
      <c r="G412" s="13">
        <f t="shared" si="38"/>
        <v>1.0916666666666668E-3</v>
      </c>
      <c r="H412" s="13">
        <f t="shared" si="39"/>
        <v>4.9999999999999996E-5</v>
      </c>
      <c r="I412" s="13">
        <f t="shared" si="40"/>
        <v>7.3333333333333331E-5</v>
      </c>
      <c r="K412">
        <v>201103</v>
      </c>
      <c r="L412" s="13">
        <v>-7.2708261457910539E-2</v>
      </c>
      <c r="M412" s="13">
        <f t="shared" si="41"/>
        <v>-7.379992812457721E-2</v>
      </c>
      <c r="N412" s="13">
        <f t="shared" si="42"/>
        <v>-7.2758261457910534E-2</v>
      </c>
      <c r="O412" s="13">
        <f t="shared" si="43"/>
        <v>-7.2781594791243867E-2</v>
      </c>
      <c r="Q412">
        <v>201103</v>
      </c>
      <c r="R412" s="13">
        <f>AVERAGE(M$3:M412)</f>
        <v>8.6937472684772048E-4</v>
      </c>
      <c r="S412" s="13">
        <f>AVERAGE(N$3:N412)</f>
        <v>1.7900904788802367E-3</v>
      </c>
      <c r="T412" s="13">
        <f>AVERAGE(O$166:O412)</f>
        <v>-1.4672212311929932E-3</v>
      </c>
    </row>
    <row r="413" spans="1:20">
      <c r="A413">
        <v>201104</v>
      </c>
      <c r="B413" s="13">
        <v>1.303E-2</v>
      </c>
      <c r="C413" s="13">
        <v>5.8999999999999992E-4</v>
      </c>
      <c r="D413" s="13">
        <v>8.4000000000000003E-4</v>
      </c>
      <c r="F413">
        <v>201104</v>
      </c>
      <c r="G413" s="13">
        <f t="shared" si="38"/>
        <v>1.0858333333333334E-3</v>
      </c>
      <c r="H413" s="13">
        <f t="shared" si="39"/>
        <v>4.9166666666666658E-5</v>
      </c>
      <c r="I413" s="13">
        <f t="shared" si="40"/>
        <v>7.0000000000000007E-5</v>
      </c>
      <c r="K413">
        <v>201104</v>
      </c>
      <c r="L413" s="13">
        <v>-1.7447812995376632E-2</v>
      </c>
      <c r="M413" s="13">
        <f t="shared" si="41"/>
        <v>-1.8533646328709966E-2</v>
      </c>
      <c r="N413" s="13">
        <f t="shared" si="42"/>
        <v>-1.7496979662043298E-2</v>
      </c>
      <c r="O413" s="13">
        <f t="shared" si="43"/>
        <v>-1.7517812995376632E-2</v>
      </c>
      <c r="Q413">
        <v>201104</v>
      </c>
      <c r="R413" s="13">
        <f>AVERAGE(M$3:M413)</f>
        <v>8.2216542987556063E-4</v>
      </c>
      <c r="S413" s="13">
        <f>AVERAGE(N$3:N413)</f>
        <v>1.7431633009217854E-3</v>
      </c>
      <c r="T413" s="13">
        <f>AVERAGE(O$166:O413)</f>
        <v>-1.5319413592743789E-3</v>
      </c>
    </row>
    <row r="414" spans="1:20">
      <c r="A414">
        <v>201105</v>
      </c>
      <c r="B414" s="13">
        <v>1.1279999999999998E-2</v>
      </c>
      <c r="C414" s="13">
        <v>5.8999999999999992E-4</v>
      </c>
      <c r="D414" s="13">
        <v>8.3000000000000001E-4</v>
      </c>
      <c r="F414">
        <v>201105</v>
      </c>
      <c r="G414" s="13">
        <f t="shared" si="38"/>
        <v>9.3999999999999986E-4</v>
      </c>
      <c r="H414" s="13">
        <f t="shared" si="39"/>
        <v>4.9166666666666658E-5</v>
      </c>
      <c r="I414" s="13">
        <f t="shared" si="40"/>
        <v>6.9166666666666663E-5</v>
      </c>
      <c r="K414">
        <v>201105</v>
      </c>
      <c r="L414" s="13">
        <v>-1.3033797175864422E-2</v>
      </c>
      <c r="M414" s="13">
        <f t="shared" si="41"/>
        <v>-1.3973797175864422E-2</v>
      </c>
      <c r="N414" s="13">
        <f t="shared" si="42"/>
        <v>-1.3082963842531088E-2</v>
      </c>
      <c r="O414" s="13">
        <f t="shared" si="43"/>
        <v>-1.3102963842531089E-2</v>
      </c>
      <c r="Q414">
        <v>201105</v>
      </c>
      <c r="R414" s="13">
        <f>AVERAGE(M$3:M414)</f>
        <v>7.862528992791044E-4</v>
      </c>
      <c r="S414" s="13">
        <f>AVERAGE(N$3:N414)</f>
        <v>1.7071775554279678E-3</v>
      </c>
      <c r="T414" s="13">
        <f>AVERAGE(O$166:O414)</f>
        <v>-1.5784113290866549E-3</v>
      </c>
    </row>
    <row r="415" spans="1:20">
      <c r="A415">
        <v>201106</v>
      </c>
      <c r="B415" s="13">
        <v>1.1730000000000001E-2</v>
      </c>
      <c r="C415" s="13">
        <v>5.8999999999999992E-4</v>
      </c>
      <c r="D415" s="13">
        <v>8.3000000000000001E-4</v>
      </c>
      <c r="F415">
        <v>201106</v>
      </c>
      <c r="G415" s="13">
        <f t="shared" si="38"/>
        <v>9.7750000000000007E-4</v>
      </c>
      <c r="H415" s="13">
        <f t="shared" si="39"/>
        <v>4.9166666666666658E-5</v>
      </c>
      <c r="I415" s="13">
        <f t="shared" si="40"/>
        <v>6.9166666666666663E-5</v>
      </c>
      <c r="K415">
        <v>201106</v>
      </c>
      <c r="L415" s="13">
        <v>1.3898008888346663E-2</v>
      </c>
      <c r="M415" s="13">
        <f t="shared" si="41"/>
        <v>1.2920508888346664E-2</v>
      </c>
      <c r="N415" s="13">
        <f t="shared" si="42"/>
        <v>1.3848842221679997E-2</v>
      </c>
      <c r="O415" s="13">
        <f t="shared" si="43"/>
        <v>1.3828842221679996E-2</v>
      </c>
      <c r="Q415">
        <v>201106</v>
      </c>
      <c r="R415" s="13">
        <f>AVERAGE(M$3:M415)</f>
        <v>8.1563366438580545E-4</v>
      </c>
      <c r="S415" s="13">
        <f>AVERAGE(N$3:N415)</f>
        <v>1.7365762592203456E-3</v>
      </c>
      <c r="T415" s="13">
        <f>AVERAGE(O$166:O415)</f>
        <v>-1.5167823148835881E-3</v>
      </c>
    </row>
    <row r="416" spans="1:20">
      <c r="A416">
        <v>201107</v>
      </c>
      <c r="B416" s="13">
        <v>1.1690000000000001E-2</v>
      </c>
      <c r="C416" s="13">
        <v>5.0000000000000001E-4</v>
      </c>
      <c r="D416" s="13">
        <v>8.4000000000000003E-4</v>
      </c>
      <c r="F416">
        <v>201107</v>
      </c>
      <c r="G416" s="13">
        <f t="shared" si="38"/>
        <v>9.7416666666666669E-4</v>
      </c>
      <c r="H416" s="13">
        <f t="shared" si="39"/>
        <v>4.1666666666666665E-5</v>
      </c>
      <c r="I416" s="13">
        <f t="shared" si="40"/>
        <v>7.0000000000000007E-5</v>
      </c>
      <c r="K416">
        <v>201107</v>
      </c>
      <c r="L416" s="13">
        <v>-8.5004053061535859E-3</v>
      </c>
      <c r="M416" s="13">
        <f t="shared" si="41"/>
        <v>-9.4745719728202525E-3</v>
      </c>
      <c r="N416" s="13">
        <f t="shared" si="42"/>
        <v>-8.5420719728202532E-3</v>
      </c>
      <c r="O416" s="13">
        <f t="shared" si="43"/>
        <v>-8.5704053061535865E-3</v>
      </c>
      <c r="Q416">
        <v>201107</v>
      </c>
      <c r="R416" s="13">
        <f>AVERAGE(M$3:M416)</f>
        <v>7.9077809521381015E-4</v>
      </c>
      <c r="S416" s="13">
        <f>AVERAGE(N$3:N416)</f>
        <v>1.7117486064859482E-3</v>
      </c>
      <c r="T416" s="13">
        <f>AVERAGE(O$166:O416)</f>
        <v>-1.544884398514146E-3</v>
      </c>
    </row>
    <row r="417" spans="1:20">
      <c r="A417">
        <v>201108</v>
      </c>
      <c r="B417" s="13">
        <v>1.043E-2</v>
      </c>
      <c r="C417" s="13">
        <v>5.0000000000000001E-4</v>
      </c>
      <c r="D417" s="13">
        <v>8.5000000000000006E-4</v>
      </c>
      <c r="F417">
        <v>201108</v>
      </c>
      <c r="G417" s="13">
        <f t="shared" si="38"/>
        <v>8.6916666666666663E-4</v>
      </c>
      <c r="H417" s="13">
        <f t="shared" si="39"/>
        <v>4.1666666666666665E-5</v>
      </c>
      <c r="I417" s="13">
        <f t="shared" si="40"/>
        <v>7.0833333333333338E-5</v>
      </c>
      <c r="K417">
        <v>201108</v>
      </c>
      <c r="L417" s="13">
        <v>-7.9189854992778849E-2</v>
      </c>
      <c r="M417" s="13">
        <f t="shared" si="41"/>
        <v>-8.005902165944552E-2</v>
      </c>
      <c r="N417" s="13">
        <f t="shared" si="42"/>
        <v>-7.9231521659445511E-2</v>
      </c>
      <c r="O417" s="13">
        <f t="shared" si="43"/>
        <v>-7.9260688326112189E-2</v>
      </c>
      <c r="Q417">
        <v>201108</v>
      </c>
      <c r="R417" s="13">
        <f>AVERAGE(M$3:M417)</f>
        <v>5.9595930062426969E-4</v>
      </c>
      <c r="S417" s="13">
        <f>AVERAGE(N$3:N417)</f>
        <v>1.516704581748764E-3</v>
      </c>
      <c r="T417" s="13">
        <f>AVERAGE(O$166:O417)</f>
        <v>-1.8532804458458844E-3</v>
      </c>
    </row>
    <row r="418" spans="1:20">
      <c r="A418">
        <v>201109</v>
      </c>
      <c r="B418" s="13">
        <v>1.0840000000000001E-2</v>
      </c>
      <c r="C418" s="13">
        <v>5.0000000000000001E-4</v>
      </c>
      <c r="D418" s="13">
        <v>8.5000000000000006E-4</v>
      </c>
      <c r="F418">
        <v>201109</v>
      </c>
      <c r="G418" s="13">
        <f t="shared" si="38"/>
        <v>9.0333333333333335E-4</v>
      </c>
      <c r="H418" s="13">
        <f t="shared" si="39"/>
        <v>4.1666666666666665E-5</v>
      </c>
      <c r="I418" s="13">
        <f t="shared" si="40"/>
        <v>7.0833333333333338E-5</v>
      </c>
      <c r="K418">
        <v>201109</v>
      </c>
      <c r="L418" s="13">
        <v>2.0565992982442011E-3</v>
      </c>
      <c r="M418" s="13">
        <f t="shared" si="41"/>
        <v>1.1532659649108679E-3</v>
      </c>
      <c r="N418" s="13">
        <f t="shared" si="42"/>
        <v>2.0149326315775343E-3</v>
      </c>
      <c r="O418" s="13">
        <f t="shared" si="43"/>
        <v>1.9857659649108678E-3</v>
      </c>
      <c r="Q418">
        <v>201109</v>
      </c>
      <c r="R418" s="13">
        <f>AVERAGE(M$3:M418)</f>
        <v>5.9729898010572782E-4</v>
      </c>
      <c r="S418" s="13">
        <f>AVERAGE(N$3:N418)</f>
        <v>1.5179022453300831E-3</v>
      </c>
      <c r="T418" s="13">
        <f>AVERAGE(O$166:O418)</f>
        <v>-1.8381063493606799E-3</v>
      </c>
    </row>
    <row r="419" spans="1:20">
      <c r="A419">
        <v>201110</v>
      </c>
      <c r="B419" s="13">
        <v>9.9500000000000005E-3</v>
      </c>
      <c r="C419" s="13">
        <v>5.0000000000000001E-4</v>
      </c>
      <c r="D419" s="13">
        <v>8.5000000000000006E-4</v>
      </c>
      <c r="F419">
        <v>201110</v>
      </c>
      <c r="G419" s="13">
        <f t="shared" si="38"/>
        <v>8.2916666666666675E-4</v>
      </c>
      <c r="H419" s="13">
        <f t="shared" si="39"/>
        <v>4.1666666666666665E-5</v>
      </c>
      <c r="I419" s="13">
        <f t="shared" si="40"/>
        <v>7.0833333333333338E-5</v>
      </c>
      <c r="K419">
        <v>201110</v>
      </c>
      <c r="L419" s="13">
        <v>3.1868770922271624E-3</v>
      </c>
      <c r="M419" s="13">
        <f t="shared" si="41"/>
        <v>2.3577104255604955E-3</v>
      </c>
      <c r="N419" s="13">
        <f t="shared" si="42"/>
        <v>3.1452104255604955E-3</v>
      </c>
      <c r="O419" s="13">
        <f t="shared" si="43"/>
        <v>3.1160437588938291E-3</v>
      </c>
      <c r="Q419">
        <v>201110</v>
      </c>
      <c r="R419" s="13">
        <f>AVERAGE(M$3:M419)</f>
        <v>6.0152059028667449E-4</v>
      </c>
      <c r="S419" s="13">
        <f>AVERAGE(N$3:N419)</f>
        <v>1.5218046630284773E-3</v>
      </c>
      <c r="T419" s="13">
        <f>AVERAGE(O$166:O419)</f>
        <v>-1.8186018213754258E-3</v>
      </c>
    </row>
    <row r="420" spans="1:20">
      <c r="A420">
        <v>201111</v>
      </c>
      <c r="B420" s="13">
        <v>1.0249999999999999E-2</v>
      </c>
      <c r="C420" s="13">
        <v>5.0000000000000001E-4</v>
      </c>
      <c r="D420" s="13">
        <v>8.3000000000000001E-4</v>
      </c>
      <c r="F420">
        <v>201111</v>
      </c>
      <c r="G420" s="13">
        <f t="shared" si="38"/>
        <v>8.5416666666666659E-4</v>
      </c>
      <c r="H420" s="13">
        <f t="shared" si="39"/>
        <v>4.1666666666666665E-5</v>
      </c>
      <c r="I420" s="13">
        <f t="shared" si="40"/>
        <v>6.9166666666666663E-5</v>
      </c>
      <c r="K420">
        <v>201111</v>
      </c>
      <c r="L420" s="13">
        <v>-4.5753047877942557E-2</v>
      </c>
      <c r="M420" s="13">
        <f t="shared" si="41"/>
        <v>-4.6607214544609227E-2</v>
      </c>
      <c r="N420" s="13">
        <f t="shared" si="42"/>
        <v>-4.5794714544609226E-2</v>
      </c>
      <c r="O420" s="13">
        <f t="shared" si="43"/>
        <v>-4.5822214544609226E-2</v>
      </c>
      <c r="Q420">
        <v>201111</v>
      </c>
      <c r="R420" s="13">
        <f>AVERAGE(M$3:M420)</f>
        <v>4.8858103254768913E-4</v>
      </c>
      <c r="S420" s="13">
        <f>AVERAGE(N$3:N420)</f>
        <v>1.4086072486561383E-3</v>
      </c>
      <c r="T420" s="13">
        <f>AVERAGE(O$166:O420)</f>
        <v>-1.9911650085253623E-3</v>
      </c>
    </row>
    <row r="421" spans="1:20">
      <c r="A421">
        <v>201112</v>
      </c>
      <c r="B421" s="13">
        <v>1.085E-2</v>
      </c>
      <c r="C421" s="13">
        <v>5.0000000000000001E-4</v>
      </c>
      <c r="D421" s="13">
        <v>8.1000000000000006E-4</v>
      </c>
      <c r="F421">
        <v>201112</v>
      </c>
      <c r="G421" s="13">
        <f t="shared" si="38"/>
        <v>9.0416666666666673E-4</v>
      </c>
      <c r="H421" s="13">
        <f t="shared" si="39"/>
        <v>4.1666666666666665E-5</v>
      </c>
      <c r="I421" s="13">
        <f t="shared" si="40"/>
        <v>6.7500000000000001E-5</v>
      </c>
      <c r="K421">
        <v>201112</v>
      </c>
      <c r="L421" s="13">
        <v>3.9268971148086907E-3</v>
      </c>
      <c r="M421" s="13">
        <f t="shared" si="41"/>
        <v>3.0227304481420239E-3</v>
      </c>
      <c r="N421" s="13">
        <f t="shared" si="42"/>
        <v>3.8852304481420239E-3</v>
      </c>
      <c r="O421" s="13">
        <f t="shared" si="43"/>
        <v>3.8593971148086909E-3</v>
      </c>
      <c r="Q421">
        <v>201112</v>
      </c>
      <c r="R421" s="13">
        <f>AVERAGE(M$3:M421)</f>
        <v>4.9462912184505034E-4</v>
      </c>
      <c r="S421" s="13">
        <f>AVERAGE(N$3:N421)</f>
        <v>1.4145180438816416E-3</v>
      </c>
      <c r="T421" s="13">
        <f>AVERAGE(O$166:O421)</f>
        <v>-1.9683112502310888E-3</v>
      </c>
    </row>
    <row r="422" spans="1:20">
      <c r="A422">
        <v>201201</v>
      </c>
      <c r="B422" s="13">
        <v>9.6499999999999989E-3</v>
      </c>
      <c r="C422" s="13">
        <v>5.0000000000000001E-4</v>
      </c>
      <c r="D422" s="13">
        <v>7.3999999999999999E-4</v>
      </c>
      <c r="F422">
        <v>201201</v>
      </c>
      <c r="G422" s="13">
        <f t="shared" si="38"/>
        <v>8.0416666666666657E-4</v>
      </c>
      <c r="H422" s="13">
        <f t="shared" si="39"/>
        <v>4.1666666666666665E-5</v>
      </c>
      <c r="I422" s="13">
        <f t="shared" si="40"/>
        <v>6.166666666666667E-5</v>
      </c>
      <c r="K422">
        <v>201201</v>
      </c>
      <c r="L422" s="13">
        <v>3.37845748973441E-2</v>
      </c>
      <c r="M422" s="13">
        <f t="shared" si="41"/>
        <v>3.2980408230677431E-2</v>
      </c>
      <c r="N422" s="13">
        <f t="shared" si="42"/>
        <v>3.3742908230677431E-2</v>
      </c>
      <c r="O422" s="13">
        <f t="shared" si="43"/>
        <v>3.3722908230677431E-2</v>
      </c>
      <c r="Q422">
        <v>201201</v>
      </c>
      <c r="R422" s="13">
        <f>AVERAGE(M$3:M422)</f>
        <v>5.7197621496131792E-4</v>
      </c>
      <c r="S422" s="13">
        <f>AVERAGE(N$3:N422)</f>
        <v>1.4914904014692505E-3</v>
      </c>
      <c r="T422" s="13">
        <f>AVERAGE(O$166:O422)</f>
        <v>-1.8294349098384487E-3</v>
      </c>
    </row>
    <row r="423" spans="1:20">
      <c r="A423">
        <v>201202</v>
      </c>
      <c r="B423" s="13">
        <v>9.6299999999999997E-3</v>
      </c>
      <c r="C423" s="13">
        <v>5.0000000000000001E-4</v>
      </c>
      <c r="D423" s="13">
        <v>8.1000000000000006E-4</v>
      </c>
      <c r="F423">
        <v>201202</v>
      </c>
      <c r="G423" s="13">
        <f t="shared" si="38"/>
        <v>8.0249999999999994E-4</v>
      </c>
      <c r="H423" s="13">
        <f t="shared" si="39"/>
        <v>4.1666666666666665E-5</v>
      </c>
      <c r="I423" s="13">
        <f t="shared" si="40"/>
        <v>6.7500000000000001E-5</v>
      </c>
      <c r="K423">
        <v>201202</v>
      </c>
      <c r="L423" s="13">
        <v>0.10226100871580464</v>
      </c>
      <c r="M423" s="13">
        <f t="shared" si="41"/>
        <v>0.10145850871580464</v>
      </c>
      <c r="N423" s="13">
        <f t="shared" si="42"/>
        <v>0.10221934204913798</v>
      </c>
      <c r="O423" s="13">
        <f t="shared" si="43"/>
        <v>0.10219350871580464</v>
      </c>
      <c r="Q423">
        <v>201202</v>
      </c>
      <c r="R423" s="13">
        <f>AVERAGE(M$3:M423)</f>
        <v>8.1161168408446123E-4</v>
      </c>
      <c r="S423" s="13">
        <f>AVERAGE(N$3:N423)</f>
        <v>1.7307489564518366E-3</v>
      </c>
      <c r="T423" s="13">
        <f>AVERAGE(O$166:O423)</f>
        <v>-1.4262452058630879E-3</v>
      </c>
    </row>
    <row r="424" spans="1:20">
      <c r="A424">
        <v>201203</v>
      </c>
      <c r="B424" s="13">
        <v>9.7299999999999991E-3</v>
      </c>
      <c r="C424" s="13">
        <v>5.0000000000000001E-4</v>
      </c>
      <c r="D424" s="13">
        <v>8.4000000000000003E-4</v>
      </c>
      <c r="F424">
        <v>201203</v>
      </c>
      <c r="G424" s="13">
        <f t="shared" si="38"/>
        <v>8.1083333333333322E-4</v>
      </c>
      <c r="H424" s="13">
        <f t="shared" si="39"/>
        <v>4.1666666666666665E-5</v>
      </c>
      <c r="I424" s="13">
        <f t="shared" si="40"/>
        <v>7.0000000000000007E-5</v>
      </c>
      <c r="K424">
        <v>201203</v>
      </c>
      <c r="L424" s="13">
        <v>3.5310389163366589E-2</v>
      </c>
      <c r="M424" s="13">
        <f t="shared" si="41"/>
        <v>3.4499555830033259E-2</v>
      </c>
      <c r="N424" s="13">
        <f t="shared" si="42"/>
        <v>3.526872249669992E-2</v>
      </c>
      <c r="O424" s="13">
        <f t="shared" si="43"/>
        <v>3.5240389163366588E-2</v>
      </c>
      <c r="Q424">
        <v>201203</v>
      </c>
      <c r="R424" s="13">
        <f>AVERAGE(M$3:M424)</f>
        <v>8.9144093561514554E-4</v>
      </c>
      <c r="S424" s="13">
        <f>AVERAGE(N$3:N424)</f>
        <v>1.8102228274002915E-3</v>
      </c>
      <c r="T424" s="13">
        <f>AVERAGE(O$166:O424)</f>
        <v>-1.2846751889934753E-3</v>
      </c>
    </row>
    <row r="425" spans="1:20">
      <c r="A425">
        <v>201204</v>
      </c>
      <c r="B425" s="13">
        <v>1.0069999999999999E-2</v>
      </c>
      <c r="C425" s="13">
        <v>5.0000000000000001E-4</v>
      </c>
      <c r="D425" s="13">
        <v>7.2999999999999996E-4</v>
      </c>
      <c r="F425">
        <v>201204</v>
      </c>
      <c r="G425" s="13">
        <f t="shared" ref="G425:G476" si="44">B425/12</f>
        <v>8.3916666666666655E-4</v>
      </c>
      <c r="H425" s="13">
        <f t="shared" ref="H425:H441" si="45">C425/12</f>
        <v>4.1666666666666665E-5</v>
      </c>
      <c r="I425" s="13">
        <f t="shared" ref="I425:I441" si="46">D425/12</f>
        <v>6.0833333333333333E-5</v>
      </c>
      <c r="K425">
        <v>201204</v>
      </c>
      <c r="L425" s="13">
        <v>-5.488502568238502E-2</v>
      </c>
      <c r="M425" s="13">
        <f t="shared" si="41"/>
        <v>-5.5724192349051689E-2</v>
      </c>
      <c r="N425" s="13">
        <f t="shared" ref="N425:N441" si="47">$L425-H425</f>
        <v>-5.492669234905169E-2</v>
      </c>
      <c r="O425" s="13">
        <f t="shared" ref="O425:O441" si="48">$L425-I425</f>
        <v>-5.4945859015718357E-2</v>
      </c>
      <c r="Q425">
        <v>201204</v>
      </c>
      <c r="R425" s="13">
        <f>AVERAGE(M$3:M425)</f>
        <v>7.5759783092326177E-4</v>
      </c>
      <c r="S425" s="13">
        <f>AVERAGE(N$3:N425)</f>
        <v>1.676093004288112E-3</v>
      </c>
      <c r="T425" s="13">
        <f>AVERAGE(O$166:O425)</f>
        <v>-1.4910643575578018E-3</v>
      </c>
    </row>
    <row r="426" spans="1:20">
      <c r="A426">
        <v>201205</v>
      </c>
      <c r="B426" s="13">
        <v>8.6300000000000005E-3</v>
      </c>
      <c r="C426" s="13">
        <v>5.0000000000000001E-4</v>
      </c>
      <c r="D426" s="13">
        <v>7.000000000000001E-4</v>
      </c>
      <c r="F426">
        <v>201205</v>
      </c>
      <c r="G426" s="13">
        <f t="shared" si="44"/>
        <v>7.1916666666666667E-4</v>
      </c>
      <c r="H426" s="13">
        <f t="shared" si="45"/>
        <v>4.1666666666666665E-5</v>
      </c>
      <c r="I426" s="13">
        <f t="shared" si="46"/>
        <v>5.833333333333334E-5</v>
      </c>
      <c r="K426">
        <v>201205</v>
      </c>
      <c r="L426" s="13">
        <v>-0.10224546441220028</v>
      </c>
      <c r="M426" s="13">
        <f t="shared" si="41"/>
        <v>-0.10296463107886696</v>
      </c>
      <c r="N426" s="13">
        <f t="shared" si="47"/>
        <v>-0.10228713107886694</v>
      </c>
      <c r="O426" s="13">
        <f t="shared" si="48"/>
        <v>-0.10230379774553361</v>
      </c>
      <c r="Q426">
        <v>201205</v>
      </c>
      <c r="R426" s="13">
        <f>AVERAGE(M$3:M426)</f>
        <v>5.1296993255111516E-4</v>
      </c>
      <c r="S426" s="13">
        <f>AVERAGE(N$3:N426)</f>
        <v>1.4308967210731238E-3</v>
      </c>
      <c r="T426" s="13">
        <f>AVERAGE(O$166:O426)</f>
        <v>-1.8773200410366364E-3</v>
      </c>
    </row>
    <row r="427" spans="1:20">
      <c r="A427">
        <v>201206</v>
      </c>
      <c r="B427" s="13">
        <v>8.5599999999999999E-3</v>
      </c>
      <c r="C427" s="13">
        <v>5.0000000000000001E-4</v>
      </c>
      <c r="D427" s="13">
        <v>8.0000000000000004E-4</v>
      </c>
      <c r="F427">
        <v>201206</v>
      </c>
      <c r="G427" s="13">
        <f t="shared" si="44"/>
        <v>7.1333333333333329E-4</v>
      </c>
      <c r="H427" s="13">
        <f t="shared" si="45"/>
        <v>4.1666666666666665E-5</v>
      </c>
      <c r="I427" s="13">
        <f t="shared" si="46"/>
        <v>6.666666666666667E-5</v>
      </c>
      <c r="K427">
        <v>201206</v>
      </c>
      <c r="L427" s="13">
        <v>6.9305272306414298E-2</v>
      </c>
      <c r="M427" s="13">
        <f t="shared" si="41"/>
        <v>6.8591938973080968E-2</v>
      </c>
      <c r="N427" s="13">
        <f t="shared" si="47"/>
        <v>6.9263605639747636E-2</v>
      </c>
      <c r="O427" s="13">
        <f t="shared" si="48"/>
        <v>6.9238605639747625E-2</v>
      </c>
      <c r="Q427">
        <v>201206</v>
      </c>
      <c r="R427" s="13">
        <f>AVERAGE(M$3:M427)</f>
        <v>6.7315574205824421E-4</v>
      </c>
      <c r="S427" s="13">
        <f>AVERAGE(N$3:N427)</f>
        <v>1.5905030949994168E-3</v>
      </c>
      <c r="T427" s="13">
        <f>AVERAGE(O$166:O427)</f>
        <v>-1.6058852101939482E-3</v>
      </c>
    </row>
    <row r="428" spans="1:20">
      <c r="A428">
        <v>201207</v>
      </c>
      <c r="B428" s="13">
        <v>8.3599999999999994E-3</v>
      </c>
      <c r="C428" s="13">
        <v>5.0000000000000001E-4</v>
      </c>
      <c r="D428" s="13">
        <v>8.0000000000000004E-4</v>
      </c>
      <c r="F428">
        <v>201207</v>
      </c>
      <c r="G428" s="13">
        <f t="shared" si="44"/>
        <v>6.9666666666666661E-4</v>
      </c>
      <c r="H428" s="13">
        <f t="shared" si="45"/>
        <v>4.1666666666666665E-5</v>
      </c>
      <c r="I428" s="13">
        <f t="shared" si="46"/>
        <v>6.666666666666667E-5</v>
      </c>
      <c r="K428">
        <v>201207</v>
      </c>
      <c r="L428" s="13">
        <v>-3.9726224016088704E-2</v>
      </c>
      <c r="M428" s="13">
        <f t="shared" si="41"/>
        <v>-4.0422890682755369E-2</v>
      </c>
      <c r="N428" s="13">
        <f t="shared" si="47"/>
        <v>-3.9767890682755373E-2</v>
      </c>
      <c r="O428" s="13">
        <f t="shared" si="48"/>
        <v>-3.9792890682755371E-2</v>
      </c>
      <c r="Q428">
        <v>201207</v>
      </c>
      <c r="R428" s="13">
        <f>AVERAGE(M$3:M428)</f>
        <v>5.7668614951173337E-4</v>
      </c>
      <c r="S428" s="13">
        <f>AVERAGE(N$3:N428)</f>
        <v>1.4934176635962367E-3</v>
      </c>
      <c r="T428" s="13">
        <f>AVERAGE(O$166:O428)</f>
        <v>-1.7510829496333452E-3</v>
      </c>
    </row>
    <row r="429" spans="1:20">
      <c r="A429">
        <v>201208</v>
      </c>
      <c r="B429" s="13">
        <v>7.7200000000000003E-3</v>
      </c>
      <c r="C429" s="13">
        <v>5.0000000000000001E-4</v>
      </c>
      <c r="D429" s="13">
        <v>8.3000000000000001E-4</v>
      </c>
      <c r="F429">
        <v>201208</v>
      </c>
      <c r="G429" s="13">
        <f t="shared" si="44"/>
        <v>6.4333333333333332E-4</v>
      </c>
      <c r="H429" s="13">
        <f t="shared" si="45"/>
        <v>4.1666666666666665E-5</v>
      </c>
      <c r="I429" s="13">
        <f t="shared" si="46"/>
        <v>6.9166666666666663E-5</v>
      </c>
      <c r="K429">
        <v>201208</v>
      </c>
      <c r="L429" s="13">
        <v>-3.5396240008288716E-3</v>
      </c>
      <c r="M429" s="13">
        <f t="shared" si="41"/>
        <v>-4.182957334162205E-3</v>
      </c>
      <c r="N429" s="13">
        <f t="shared" si="47"/>
        <v>-3.5812906674955384E-3</v>
      </c>
      <c r="O429" s="13">
        <f t="shared" si="48"/>
        <v>-3.6087906674955382E-3</v>
      </c>
      <c r="Q429">
        <v>201208</v>
      </c>
      <c r="R429" s="13">
        <f>AVERAGE(M$3:M429)</f>
        <v>5.6553944346097475E-4</v>
      </c>
      <c r="S429" s="13">
        <f>AVERAGE(N$3:N429)</f>
        <v>1.4815331007599561E-3</v>
      </c>
      <c r="T429" s="13">
        <f>AVERAGE(O$166:O429)</f>
        <v>-1.758119721291914E-3</v>
      </c>
    </row>
    <row r="430" spans="1:20">
      <c r="A430">
        <v>201209</v>
      </c>
      <c r="B430" s="13">
        <v>8.0600000000000012E-3</v>
      </c>
      <c r="C430" s="13">
        <v>5.0000000000000001E-4</v>
      </c>
      <c r="D430" s="13">
        <v>7.5999999999999993E-4</v>
      </c>
      <c r="F430">
        <v>201209</v>
      </c>
      <c r="G430" s="13">
        <f t="shared" si="44"/>
        <v>6.7166666666666677E-4</v>
      </c>
      <c r="H430" s="13">
        <f t="shared" si="45"/>
        <v>4.1666666666666665E-5</v>
      </c>
      <c r="I430" s="13">
        <f t="shared" si="46"/>
        <v>6.3333333333333332E-5</v>
      </c>
      <c r="K430">
        <v>201209</v>
      </c>
      <c r="L430" s="13">
        <v>1.6616263156047893E-2</v>
      </c>
      <c r="M430" s="13">
        <f t="shared" si="41"/>
        <v>1.5944596489381225E-2</v>
      </c>
      <c r="N430" s="13">
        <f t="shared" si="47"/>
        <v>1.6574596489381227E-2</v>
      </c>
      <c r="O430" s="13">
        <f t="shared" si="48"/>
        <v>1.6552929822714561E-2</v>
      </c>
      <c r="Q430">
        <v>201209</v>
      </c>
      <c r="R430" s="13">
        <f>AVERAGE(M$3:M430)</f>
        <v>6.0147181973648932E-4</v>
      </c>
      <c r="S430" s="13">
        <f>AVERAGE(N$3:N430)</f>
        <v>1.5167972675558001E-3</v>
      </c>
      <c r="T430" s="13">
        <f>AVERAGE(O$166:O430)</f>
        <v>-1.689021421125852E-3</v>
      </c>
    </row>
    <row r="431" spans="1:20">
      <c r="A431">
        <v>201210</v>
      </c>
      <c r="B431" s="13">
        <v>7.6699999999999997E-3</v>
      </c>
      <c r="C431" s="13">
        <v>5.0000000000000001E-4</v>
      </c>
      <c r="D431" s="13">
        <v>7.5999999999999993E-4</v>
      </c>
      <c r="F431">
        <v>201210</v>
      </c>
      <c r="G431" s="13">
        <f t="shared" si="44"/>
        <v>6.3916666666666668E-4</v>
      </c>
      <c r="H431" s="13">
        <f t="shared" si="45"/>
        <v>4.1666666666666665E-5</v>
      </c>
      <c r="I431" s="13">
        <f t="shared" si="46"/>
        <v>6.3333333333333332E-5</v>
      </c>
      <c r="K431">
        <v>201210</v>
      </c>
      <c r="L431" s="13">
        <v>4.4013115251154335E-3</v>
      </c>
      <c r="M431" s="13">
        <f t="shared" si="41"/>
        <v>3.7621448584487668E-3</v>
      </c>
      <c r="N431" s="13">
        <f t="shared" si="47"/>
        <v>4.3596448584487671E-3</v>
      </c>
      <c r="O431" s="13">
        <f t="shared" si="48"/>
        <v>4.3379781917820999E-3</v>
      </c>
      <c r="Q431">
        <v>201210</v>
      </c>
      <c r="R431" s="13">
        <f>AVERAGE(M$3:M431)</f>
        <v>6.088393559572639E-4</v>
      </c>
      <c r="S431" s="13">
        <f>AVERAGE(N$3:N431)</f>
        <v>1.523423951916856E-3</v>
      </c>
      <c r="T431" s="13">
        <f>AVERAGE(O$166:O431)</f>
        <v>-1.6663635278442431E-3</v>
      </c>
    </row>
    <row r="432" spans="1:20">
      <c r="A432">
        <v>201211</v>
      </c>
      <c r="B432" s="13">
        <v>7.77E-3</v>
      </c>
      <c r="C432" s="13">
        <v>5.0000000000000001E-4</v>
      </c>
      <c r="D432" s="13">
        <v>7.5999999999999993E-4</v>
      </c>
      <c r="F432">
        <v>201211</v>
      </c>
      <c r="G432" s="13">
        <f t="shared" si="44"/>
        <v>6.4749999999999996E-4</v>
      </c>
      <c r="H432" s="13">
        <f t="shared" si="45"/>
        <v>4.1666666666666665E-5</v>
      </c>
      <c r="I432" s="13">
        <f t="shared" si="46"/>
        <v>6.3333333333333332E-5</v>
      </c>
      <c r="K432">
        <v>201211</v>
      </c>
      <c r="L432" s="13">
        <v>5.1071594354334802E-2</v>
      </c>
      <c r="M432" s="13">
        <f t="shared" si="41"/>
        <v>5.04240943543348E-2</v>
      </c>
      <c r="N432" s="13">
        <f t="shared" si="47"/>
        <v>5.1029927687668133E-2</v>
      </c>
      <c r="O432" s="13">
        <f t="shared" si="48"/>
        <v>5.1008261021001471E-2</v>
      </c>
      <c r="Q432">
        <v>201211</v>
      </c>
      <c r="R432" s="13">
        <f>AVERAGE(M$3:M432)</f>
        <v>7.246887861860489E-4</v>
      </c>
      <c r="S432" s="13">
        <f>AVERAGE(N$3:N432)</f>
        <v>1.6385553559534868E-3</v>
      </c>
      <c r="T432" s="13">
        <f>AVERAGE(O$166:O432)</f>
        <v>-1.4690802898335851E-3</v>
      </c>
    </row>
    <row r="433" spans="1:20">
      <c r="A433">
        <v>201212</v>
      </c>
      <c r="B433" s="13">
        <v>7.3000000000000001E-3</v>
      </c>
      <c r="C433" s="13">
        <v>5.0000000000000001E-4</v>
      </c>
      <c r="D433" s="13">
        <v>7.5999999999999993E-4</v>
      </c>
      <c r="F433">
        <v>201212</v>
      </c>
      <c r="G433" s="13">
        <f t="shared" si="44"/>
        <v>6.0833333333333334E-4</v>
      </c>
      <c r="H433" s="13">
        <f t="shared" si="45"/>
        <v>4.1666666666666665E-5</v>
      </c>
      <c r="I433" s="13">
        <f t="shared" si="46"/>
        <v>6.3333333333333332E-5</v>
      </c>
      <c r="K433">
        <v>201212</v>
      </c>
      <c r="L433" s="13">
        <v>9.320430696523016E-2</v>
      </c>
      <c r="M433" s="13">
        <f t="shared" si="41"/>
        <v>9.2595973631896825E-2</v>
      </c>
      <c r="N433" s="13">
        <f t="shared" si="47"/>
        <v>9.3162640298563498E-2</v>
      </c>
      <c r="O433" s="13">
        <f t="shared" si="48"/>
        <v>9.3140973631896828E-2</v>
      </c>
      <c r="Q433">
        <v>201212</v>
      </c>
      <c r="R433" s="13">
        <f>AVERAGE(M$3:M433)</f>
        <v>9.378472197027792E-4</v>
      </c>
      <c r="S433" s="13">
        <f>AVERAGE(N$3:N433)</f>
        <v>1.8509082212495656E-3</v>
      </c>
      <c r="T433" s="13">
        <f>AVERAGE(O$166:O433)</f>
        <v>-1.116057700573397E-3</v>
      </c>
    </row>
    <row r="434" spans="1:20">
      <c r="A434">
        <v>201301</v>
      </c>
      <c r="B434" s="13">
        <v>8.2199999999999999E-3</v>
      </c>
      <c r="C434" s="13">
        <v>5.0000000000000001E-4</v>
      </c>
      <c r="D434" s="13">
        <v>7.5999999999999993E-4</v>
      </c>
      <c r="F434">
        <v>201301</v>
      </c>
      <c r="G434" s="13">
        <f t="shared" si="44"/>
        <v>6.8499999999999995E-4</v>
      </c>
      <c r="H434" s="13">
        <f t="shared" si="45"/>
        <v>4.1666666666666665E-5</v>
      </c>
      <c r="I434" s="13">
        <f t="shared" si="46"/>
        <v>6.3333333333333332E-5</v>
      </c>
      <c r="K434">
        <v>201301</v>
      </c>
      <c r="L434" s="13">
        <v>9.4066680091473204E-2</v>
      </c>
      <c r="M434" s="13">
        <f t="shared" si="41"/>
        <v>9.3381680091473199E-2</v>
      </c>
      <c r="N434" s="13">
        <f t="shared" si="47"/>
        <v>9.4025013424806542E-2</v>
      </c>
      <c r="O434" s="13">
        <f t="shared" si="48"/>
        <v>9.4003346758139872E-2</v>
      </c>
      <c r="Q434">
        <v>201301</v>
      </c>
      <c r="R434" s="13">
        <f>AVERAGE(M$3:M434)</f>
        <v>1.1518375735726182E-3</v>
      </c>
      <c r="S434" s="13">
        <f>AVERAGE(N$3:N434)</f>
        <v>2.0642742055170587E-3</v>
      </c>
      <c r="T434" s="13">
        <f>AVERAGE(O$166:O434)</f>
        <v>-7.6245396652613567E-4</v>
      </c>
    </row>
    <row r="435" spans="1:20">
      <c r="A435">
        <v>201302</v>
      </c>
      <c r="B435" s="13">
        <v>7.9500000000000005E-3</v>
      </c>
      <c r="C435" s="13">
        <v>4.8000000000000001E-4</v>
      </c>
      <c r="D435" s="13">
        <v>7.2999999999999996E-4</v>
      </c>
      <c r="F435">
        <v>201302</v>
      </c>
      <c r="G435" s="13">
        <f t="shared" si="44"/>
        <v>6.625E-4</v>
      </c>
      <c r="H435" s="13">
        <f t="shared" si="45"/>
        <v>4.0000000000000003E-5</v>
      </c>
      <c r="I435" s="13">
        <f t="shared" si="46"/>
        <v>6.0833333333333333E-5</v>
      </c>
      <c r="K435">
        <v>201302</v>
      </c>
      <c r="L435" s="13">
        <v>3.9692937560361859E-2</v>
      </c>
      <c r="M435" s="13">
        <f t="shared" si="41"/>
        <v>3.9030437560361855E-2</v>
      </c>
      <c r="N435" s="13">
        <f t="shared" si="47"/>
        <v>3.965293756036186E-2</v>
      </c>
      <c r="O435" s="13">
        <f t="shared" si="48"/>
        <v>3.9632104227028522E-2</v>
      </c>
      <c r="Q435">
        <v>201302</v>
      </c>
      <c r="R435" s="13">
        <f>AVERAGE(M$3:M435)</f>
        <v>1.2393170192695909E-3</v>
      </c>
      <c r="S435" s="13">
        <f>AVERAGE(N$3:N435)</f>
        <v>2.1510840516021502E-3</v>
      </c>
      <c r="T435" s="13">
        <f>AVERAGE(O$166:O435)</f>
        <v>-6.1284449173519258E-4</v>
      </c>
    </row>
    <row r="436" spans="1:20">
      <c r="A436">
        <v>201303</v>
      </c>
      <c r="B436" s="13">
        <v>6.3600000000000002E-3</v>
      </c>
      <c r="C436" s="13">
        <v>4.2000000000000002E-4</v>
      </c>
      <c r="D436" s="13">
        <v>3.8999999999999999E-4</v>
      </c>
      <c r="F436">
        <v>201303</v>
      </c>
      <c r="G436" s="13">
        <f t="shared" si="44"/>
        <v>5.2999999999999998E-4</v>
      </c>
      <c r="H436" s="13">
        <f t="shared" si="45"/>
        <v>3.5000000000000004E-5</v>
      </c>
      <c r="I436" s="13">
        <f t="shared" si="46"/>
        <v>3.2499999999999997E-5</v>
      </c>
      <c r="K436">
        <v>201303</v>
      </c>
      <c r="L436" s="13">
        <v>7.1284093840657883E-2</v>
      </c>
      <c r="M436" s="13">
        <f t="shared" si="41"/>
        <v>7.0754093840657881E-2</v>
      </c>
      <c r="N436" s="13">
        <f t="shared" si="47"/>
        <v>7.124909384065789E-2</v>
      </c>
      <c r="O436" s="13">
        <f t="shared" si="48"/>
        <v>7.1251593840657879E-2</v>
      </c>
      <c r="Q436">
        <v>201303</v>
      </c>
      <c r="R436" s="13">
        <f>AVERAGE(M$3:M436)</f>
        <v>1.3994893160930663E-3</v>
      </c>
      <c r="S436" s="13">
        <f>AVERAGE(N$3:N436)</f>
        <v>2.3102960557243985E-3</v>
      </c>
      <c r="T436" s="13">
        <f>AVERAGE(O$166:O436)</f>
        <v>-3.4766206246436939E-4</v>
      </c>
    </row>
    <row r="437" spans="1:20">
      <c r="A437">
        <v>201304</v>
      </c>
      <c r="B437" s="13">
        <v>5.5300000000000002E-3</v>
      </c>
      <c r="C437" s="13">
        <v>4.0999999999999999E-4</v>
      </c>
      <c r="D437" s="13">
        <v>3.6999999999999999E-4</v>
      </c>
      <c r="F437">
        <v>201304</v>
      </c>
      <c r="G437" s="13">
        <f t="shared" si="44"/>
        <v>4.6083333333333333E-4</v>
      </c>
      <c r="H437" s="13">
        <f t="shared" si="45"/>
        <v>3.4166666666666666E-5</v>
      </c>
      <c r="I437" s="13">
        <f t="shared" si="46"/>
        <v>3.0833333333333335E-5</v>
      </c>
      <c r="K437">
        <v>201304</v>
      </c>
      <c r="L437" s="13">
        <v>0.12486299945956052</v>
      </c>
      <c r="M437" s="13">
        <f t="shared" si="41"/>
        <v>0.12440216612622719</v>
      </c>
      <c r="N437" s="13">
        <f t="shared" si="47"/>
        <v>0.12482883279289385</v>
      </c>
      <c r="O437" s="13">
        <f t="shared" si="48"/>
        <v>0.12483216612622719</v>
      </c>
      <c r="Q437">
        <v>201304</v>
      </c>
      <c r="R437" s="13">
        <f>AVERAGE(M$3:M437)</f>
        <v>1.6822540903692368E-3</v>
      </c>
      <c r="S437" s="13">
        <f>AVERAGE(N$3:N437)</f>
        <v>2.5919478643155929E-3</v>
      </c>
      <c r="T437" s="13">
        <f>AVERAGE(O$166:O437)</f>
        <v>1.1255789411170252E-4</v>
      </c>
    </row>
    <row r="438" spans="1:20">
      <c r="A438">
        <v>201305</v>
      </c>
      <c r="B438" s="13">
        <v>5.9699999999999996E-3</v>
      </c>
      <c r="C438" s="13">
        <v>4.0999999999999999E-4</v>
      </c>
      <c r="D438" s="13">
        <v>4.8000000000000001E-4</v>
      </c>
      <c r="F438">
        <v>201305</v>
      </c>
      <c r="G438" s="13">
        <f t="shared" si="44"/>
        <v>4.975E-4</v>
      </c>
      <c r="H438" s="13">
        <f t="shared" si="45"/>
        <v>3.4166666666666666E-5</v>
      </c>
      <c r="I438" s="13">
        <f t="shared" si="46"/>
        <v>4.0000000000000003E-5</v>
      </c>
      <c r="K438">
        <v>201305</v>
      </c>
      <c r="L438" s="13">
        <v>-2.4984169883167283E-2</v>
      </c>
      <c r="M438" s="13">
        <f t="shared" si="41"/>
        <v>-2.5481669883167284E-2</v>
      </c>
      <c r="N438" s="13">
        <f t="shared" si="47"/>
        <v>-2.5018336549833948E-2</v>
      </c>
      <c r="O438" s="13">
        <f t="shared" si="48"/>
        <v>-2.5024169883167281E-2</v>
      </c>
      <c r="Q438">
        <v>201305</v>
      </c>
      <c r="R438" s="13">
        <f>AVERAGE(M$3:M438)</f>
        <v>1.6199515124482816E-3</v>
      </c>
      <c r="S438" s="13">
        <f>AVERAGE(N$3:N438)</f>
        <v>2.5286215239161674E-3</v>
      </c>
      <c r="T438" s="13">
        <f>AVERAGE(O$166:O438)</f>
        <v>2.0481968187603683E-5</v>
      </c>
    </row>
    <row r="439" spans="1:20">
      <c r="A439">
        <v>201306</v>
      </c>
      <c r="B439" s="13">
        <v>8.6E-3</v>
      </c>
      <c r="C439" s="13">
        <v>4.0999999999999999E-4</v>
      </c>
      <c r="D439" s="13">
        <v>4.2999999999999999E-4</v>
      </c>
      <c r="F439">
        <v>201306</v>
      </c>
      <c r="G439" s="13">
        <f t="shared" si="44"/>
        <v>7.1666666666666667E-4</v>
      </c>
      <c r="H439" s="13">
        <f t="shared" si="45"/>
        <v>3.4166666666666666E-5</v>
      </c>
      <c r="I439" s="13">
        <f t="shared" si="46"/>
        <v>3.5833333333333335E-5</v>
      </c>
      <c r="K439">
        <v>201306</v>
      </c>
      <c r="L439" s="13">
        <v>-1.4409156350798152E-3</v>
      </c>
      <c r="M439" s="13">
        <f t="shared" si="41"/>
        <v>-2.1575823017464819E-3</v>
      </c>
      <c r="N439" s="13">
        <f t="shared" si="47"/>
        <v>-1.4750823017464819E-3</v>
      </c>
      <c r="O439" s="13">
        <f t="shared" si="48"/>
        <v>-1.4767489684131484E-3</v>
      </c>
      <c r="Q439">
        <v>201306</v>
      </c>
      <c r="R439" s="13">
        <f>AVERAGE(M$3:M439)</f>
        <v>1.6113072703105361E-3</v>
      </c>
      <c r="S439" s="13">
        <f>AVERAGE(N$3:N439)</f>
        <v>2.5194597302647657E-3</v>
      </c>
      <c r="T439" s="13">
        <f>AVERAGE(O$166:O439)</f>
        <v>1.5017621703659332E-5</v>
      </c>
    </row>
    <row r="440" spans="1:20">
      <c r="A440">
        <v>201307</v>
      </c>
      <c r="B440" s="13">
        <v>8.8299999999999993E-3</v>
      </c>
      <c r="C440" s="13">
        <v>4.0999999999999999E-4</v>
      </c>
      <c r="D440" s="13">
        <v>5.0999999999999993E-4</v>
      </c>
      <c r="F440">
        <v>201307</v>
      </c>
      <c r="G440" s="13">
        <f t="shared" si="44"/>
        <v>7.3583333333333324E-4</v>
      </c>
      <c r="H440" s="13">
        <f t="shared" si="45"/>
        <v>3.4166666666666666E-5</v>
      </c>
      <c r="I440" s="13">
        <f t="shared" si="46"/>
        <v>4.2499999999999996E-5</v>
      </c>
      <c r="K440">
        <v>201307</v>
      </c>
      <c r="L440" s="13">
        <v>4.3626532745628119E-4</v>
      </c>
      <c r="M440" s="13">
        <f t="shared" si="41"/>
        <v>-2.9956800587705205E-4</v>
      </c>
      <c r="N440" s="13">
        <f t="shared" si="47"/>
        <v>4.0209866078961453E-4</v>
      </c>
      <c r="O440" s="13">
        <f t="shared" si="48"/>
        <v>3.9376532745628119E-4</v>
      </c>
      <c r="Q440">
        <v>201307</v>
      </c>
      <c r="R440" s="13">
        <f>AVERAGE(M$3:M440)</f>
        <v>1.6069445413694687E-3</v>
      </c>
      <c r="S440" s="13">
        <f>AVERAGE(N$3:N440)</f>
        <v>2.5146255725718995E-3</v>
      </c>
      <c r="T440" s="13">
        <f>AVERAGE(O$166:O440)</f>
        <v>1.6394886088214324E-5</v>
      </c>
    </row>
    <row r="441" spans="1:20">
      <c r="A441">
        <v>201308</v>
      </c>
      <c r="B441" s="13">
        <v>8.0000000000000002E-3</v>
      </c>
      <c r="C441" s="13">
        <v>4.0999999999999999E-4</v>
      </c>
      <c r="D441" s="13">
        <v>5.0000000000000001E-4</v>
      </c>
      <c r="F441">
        <v>201308</v>
      </c>
      <c r="G441" s="13">
        <f t="shared" si="44"/>
        <v>6.6666666666666664E-4</v>
      </c>
      <c r="H441" s="13">
        <f t="shared" si="45"/>
        <v>3.4166666666666666E-5</v>
      </c>
      <c r="I441" s="13">
        <f t="shared" si="46"/>
        <v>4.1666666666666665E-5</v>
      </c>
      <c r="K441">
        <v>201308</v>
      </c>
      <c r="L441" s="13">
        <v>-2.1970119527056606E-2</v>
      </c>
      <c r="M441" s="13">
        <f t="shared" si="41"/>
        <v>-2.2636786193723273E-2</v>
      </c>
      <c r="N441" s="13">
        <f t="shared" si="47"/>
        <v>-2.2004286193723271E-2</v>
      </c>
      <c r="O441" s="13">
        <f t="shared" si="48"/>
        <v>-2.2011786193723272E-2</v>
      </c>
      <c r="Q441">
        <v>201308</v>
      </c>
      <c r="R441" s="13">
        <f>AVERAGE(M$3:M441)</f>
        <v>1.5517196422006926E-3</v>
      </c>
      <c r="S441" s="13">
        <f>AVERAGE(N$3:N441)</f>
        <v>2.4587738373411591E-3</v>
      </c>
      <c r="T441" s="13">
        <f>AVERAGE(O$166:O441)</f>
        <v>-6.3417364200957728E-5</v>
      </c>
    </row>
    <row r="442" spans="1:20">
      <c r="A442">
        <v>201309</v>
      </c>
      <c r="B442" s="13">
        <v>7.6500000000000005E-3</v>
      </c>
      <c r="F442">
        <v>201309</v>
      </c>
      <c r="G442" s="13">
        <f t="shared" si="44"/>
        <v>6.3750000000000005E-4</v>
      </c>
      <c r="K442">
        <v>201309</v>
      </c>
      <c r="L442" s="13">
        <v>8.625889231520166E-2</v>
      </c>
      <c r="M442" s="13">
        <f t="shared" si="41"/>
        <v>8.5621392315201661E-2</v>
      </c>
      <c r="Q442">
        <v>201309</v>
      </c>
      <c r="R442" s="13">
        <f>AVERAGE(M$3:M442)</f>
        <v>1.7427870800938766E-3</v>
      </c>
    </row>
    <row r="443" spans="1:20">
      <c r="A443">
        <v>201310</v>
      </c>
      <c r="B443" s="13">
        <v>6.8200000000000005E-3</v>
      </c>
      <c r="F443">
        <v>201310</v>
      </c>
      <c r="G443" s="13">
        <f t="shared" si="44"/>
        <v>5.6833333333333334E-4</v>
      </c>
      <c r="K443">
        <v>201310</v>
      </c>
      <c r="L443" s="13">
        <v>4.3444586084918793E-4</v>
      </c>
      <c r="M443" s="13">
        <f t="shared" si="41"/>
        <v>-1.3388747248414541E-4</v>
      </c>
      <c r="Q443">
        <v>201310</v>
      </c>
      <c r="R443" s="13">
        <f>AVERAGE(M$3:M443)</f>
        <v>1.738531582242226E-3</v>
      </c>
    </row>
    <row r="444" spans="1:20">
      <c r="A444">
        <v>201311</v>
      </c>
      <c r="B444" s="13">
        <v>6.0499999999999998E-3</v>
      </c>
      <c r="F444">
        <v>201311</v>
      </c>
      <c r="G444" s="13">
        <f t="shared" si="44"/>
        <v>5.0416666666666665E-4</v>
      </c>
      <c r="K444">
        <v>201311</v>
      </c>
      <c r="L444" s="13">
        <v>5.1760998819408127E-2</v>
      </c>
      <c r="M444" s="13">
        <f t="shared" si="41"/>
        <v>5.1256832152741461E-2</v>
      </c>
      <c r="Q444">
        <v>201311</v>
      </c>
      <c r="R444" s="13">
        <f>AVERAGE(M$3:M444)</f>
        <v>1.8505639364741245E-3</v>
      </c>
    </row>
    <row r="445" spans="1:20">
      <c r="A445">
        <v>201312</v>
      </c>
      <c r="B445" s="13">
        <v>6.4800000000000005E-3</v>
      </c>
      <c r="F445">
        <v>201312</v>
      </c>
      <c r="G445" s="13">
        <f t="shared" si="44"/>
        <v>5.4000000000000001E-4</v>
      </c>
      <c r="K445">
        <v>201312</v>
      </c>
      <c r="L445" s="13">
        <v>3.4780497078813248E-2</v>
      </c>
      <c r="M445" s="13">
        <f t="shared" si="41"/>
        <v>3.4240497078813249E-2</v>
      </c>
      <c r="Q445">
        <v>201312</v>
      </c>
      <c r="R445" s="13">
        <f>AVERAGE(M$3:M445)</f>
        <v>1.9236789097073958E-3</v>
      </c>
    </row>
    <row r="446" spans="1:20">
      <c r="A446">
        <v>201401</v>
      </c>
      <c r="B446" s="13">
        <v>7.1899999999999993E-3</v>
      </c>
      <c r="F446">
        <v>201401</v>
      </c>
      <c r="G446" s="13">
        <f t="shared" si="44"/>
        <v>5.9916666666666658E-4</v>
      </c>
      <c r="K446">
        <v>201401</v>
      </c>
      <c r="L446" s="13">
        <v>-5.786286644292328E-2</v>
      </c>
      <c r="M446" s="13">
        <f t="shared" si="41"/>
        <v>-5.8462033109589945E-2</v>
      </c>
      <c r="Q446">
        <v>201401</v>
      </c>
      <c r="R446" s="13">
        <f>AVERAGE(M$3:M446)</f>
        <v>1.7876750538080774E-3</v>
      </c>
    </row>
    <row r="447" spans="1:20">
      <c r="A447">
        <v>201402</v>
      </c>
      <c r="B447" s="13">
        <v>5.96E-3</v>
      </c>
      <c r="F447">
        <v>201402</v>
      </c>
      <c r="G447" s="13">
        <f t="shared" si="44"/>
        <v>4.9666666666666663E-4</v>
      </c>
      <c r="K447">
        <v>201402</v>
      </c>
      <c r="L447" s="13">
        <v>-5.7980031856682997E-3</v>
      </c>
      <c r="M447" s="13">
        <f t="shared" si="41"/>
        <v>-6.2946698523349666E-3</v>
      </c>
      <c r="Q447">
        <v>201402</v>
      </c>
      <c r="R447" s="13">
        <f>AVERAGE(M$3:M447)</f>
        <v>1.7695124809852841E-3</v>
      </c>
    </row>
    <row r="448" spans="1:20">
      <c r="A448">
        <v>201403</v>
      </c>
      <c r="B448" s="13">
        <v>5.9699999999999996E-3</v>
      </c>
      <c r="F448">
        <v>201403</v>
      </c>
      <c r="G448" s="13">
        <f t="shared" si="44"/>
        <v>4.975E-4</v>
      </c>
      <c r="K448">
        <v>201403</v>
      </c>
      <c r="L448" s="13">
        <v>2.1178129320035296E-3</v>
      </c>
      <c r="M448" s="13">
        <f t="shared" si="41"/>
        <v>1.6203129320035295E-3</v>
      </c>
      <c r="Q448">
        <v>201403</v>
      </c>
      <c r="R448" s="13">
        <f>AVERAGE(M$3:M448)</f>
        <v>1.7691779528485536E-3</v>
      </c>
    </row>
    <row r="449" spans="1:18">
      <c r="A449">
        <v>201404</v>
      </c>
      <c r="B449" s="13">
        <v>6.3400000000000001E-3</v>
      </c>
      <c r="F449">
        <v>201404</v>
      </c>
      <c r="G449" s="13">
        <f t="shared" si="44"/>
        <v>5.2833333333333335E-4</v>
      </c>
      <c r="K449">
        <v>201404</v>
      </c>
      <c r="L449" s="13">
        <v>-3.2812754967862297E-2</v>
      </c>
      <c r="M449" s="13">
        <f t="shared" si="41"/>
        <v>-3.3341088301195629E-2</v>
      </c>
      <c r="Q449">
        <v>201404</v>
      </c>
      <c r="R449" s="13">
        <f>AVERAGE(M$3:M449)</f>
        <v>1.6906314959043833E-3</v>
      </c>
    </row>
    <row r="450" spans="1:18">
      <c r="A450">
        <v>201405</v>
      </c>
      <c r="B450" s="13">
        <v>6.0200000000000002E-3</v>
      </c>
      <c r="F450">
        <v>201405</v>
      </c>
      <c r="G450" s="13">
        <f t="shared" si="44"/>
        <v>5.0166666666666665E-4</v>
      </c>
      <c r="K450">
        <v>201405</v>
      </c>
      <c r="L450" s="13">
        <v>3.2866539904215605E-2</v>
      </c>
      <c r="M450" s="13">
        <f t="shared" si="41"/>
        <v>3.2364873237548941E-2</v>
      </c>
      <c r="Q450">
        <v>201405</v>
      </c>
      <c r="R450" s="13">
        <f>AVERAGE(M$3:M450)</f>
        <v>1.7591007855062683E-3</v>
      </c>
    </row>
    <row r="451" spans="1:18">
      <c r="A451">
        <v>201406</v>
      </c>
      <c r="B451" s="13">
        <v>6.0799999999999995E-3</v>
      </c>
      <c r="F451">
        <v>201406</v>
      </c>
      <c r="G451" s="13">
        <f t="shared" si="44"/>
        <v>5.0666666666666666E-4</v>
      </c>
      <c r="K451">
        <v>201406</v>
      </c>
      <c r="L451" s="13">
        <v>5.1783923183100163E-2</v>
      </c>
      <c r="M451" s="13">
        <f t="shared" si="41"/>
        <v>5.1277256516433493E-2</v>
      </c>
      <c r="Q451">
        <v>201406</v>
      </c>
      <c r="R451" s="13">
        <f>AVERAGE(M$3:M451)</f>
        <v>1.8693862102967518E-3</v>
      </c>
    </row>
    <row r="452" spans="1:18">
      <c r="A452">
        <v>201407</v>
      </c>
      <c r="B452" s="13">
        <v>5.6200000000000009E-3</v>
      </c>
      <c r="F452">
        <v>201407</v>
      </c>
      <c r="G452" s="13">
        <f t="shared" si="44"/>
        <v>4.6833333333333341E-4</v>
      </c>
      <c r="K452">
        <v>201407</v>
      </c>
      <c r="L452" s="13">
        <v>2.2216976012318566E-2</v>
      </c>
      <c r="M452" s="13">
        <f t="shared" ref="M452:M476" si="49">$L452-G452</f>
        <v>2.1748642678985231E-2</v>
      </c>
      <c r="Q452">
        <v>201407</v>
      </c>
      <c r="R452" s="13">
        <f>AVERAGE(M$3:M452)</f>
        <v>1.9135623357827262E-3</v>
      </c>
    </row>
    <row r="453" spans="1:18">
      <c r="A453">
        <v>201408</v>
      </c>
      <c r="B453" s="13">
        <v>5.2199999999999998E-3</v>
      </c>
      <c r="F453">
        <v>201408</v>
      </c>
      <c r="G453" s="13">
        <f t="shared" si="44"/>
        <v>4.35E-4</v>
      </c>
      <c r="K453">
        <v>201408</v>
      </c>
      <c r="L453" s="13">
        <v>-7.8348711739284274E-3</v>
      </c>
      <c r="M453" s="13">
        <f t="shared" si="49"/>
        <v>-8.269871173928427E-3</v>
      </c>
      <c r="Q453">
        <v>201408</v>
      </c>
      <c r="R453" s="13">
        <f>AVERAGE(M$3:M453)</f>
        <v>1.8909826605948967E-3</v>
      </c>
    </row>
    <row r="454" spans="1:18">
      <c r="A454">
        <v>201409</v>
      </c>
      <c r="B454" s="13">
        <v>5.1700000000000001E-3</v>
      </c>
      <c r="F454">
        <v>201409</v>
      </c>
      <c r="G454" s="13">
        <f t="shared" si="44"/>
        <v>4.3083333333333336E-4</v>
      </c>
      <c r="K454">
        <v>201409</v>
      </c>
      <c r="L454" s="13">
        <v>4.3598415025429556E-2</v>
      </c>
      <c r="M454" s="13">
        <f t="shared" si="49"/>
        <v>4.3167581692096224E-2</v>
      </c>
      <c r="Q454">
        <v>201409</v>
      </c>
      <c r="R454" s="13">
        <f>AVERAGE(M$3:M454)</f>
        <v>1.9823025699566253E-3</v>
      </c>
    </row>
    <row r="455" spans="1:18">
      <c r="A455">
        <v>201410</v>
      </c>
      <c r="B455" s="13">
        <v>5.1600000000000005E-3</v>
      </c>
      <c r="F455">
        <v>201410</v>
      </c>
      <c r="G455" s="13">
        <f t="shared" si="44"/>
        <v>4.3000000000000004E-4</v>
      </c>
      <c r="K455">
        <v>201410</v>
      </c>
      <c r="L455" s="13">
        <v>4.9549947056347302E-3</v>
      </c>
      <c r="M455" s="13">
        <f t="shared" si="49"/>
        <v>4.5249947056347304E-3</v>
      </c>
      <c r="Q455">
        <v>201410</v>
      </c>
      <c r="R455" s="13">
        <f>AVERAGE(M$3:M455)</f>
        <v>1.9879155768786519E-3</v>
      </c>
    </row>
    <row r="456" spans="1:18">
      <c r="A456">
        <v>201411</v>
      </c>
      <c r="B456" s="13">
        <v>4.3899999999999998E-3</v>
      </c>
      <c r="F456">
        <v>201411</v>
      </c>
      <c r="G456" s="13">
        <f t="shared" si="44"/>
        <v>3.658333333333333E-4</v>
      </c>
      <c r="K456">
        <v>201411</v>
      </c>
      <c r="L456" s="13">
        <v>5.5183185670326804E-2</v>
      </c>
      <c r="M456" s="13">
        <f t="shared" si="49"/>
        <v>5.4817352336993468E-2</v>
      </c>
      <c r="Q456">
        <v>201411</v>
      </c>
      <c r="R456" s="13">
        <f>AVERAGE(M$3:M456)</f>
        <v>2.1042799750286847E-3</v>
      </c>
    </row>
    <row r="457" spans="1:18">
      <c r="A457">
        <v>201412</v>
      </c>
      <c r="B457" s="13">
        <v>4.7299999999999998E-3</v>
      </c>
      <c r="F457">
        <v>201412</v>
      </c>
      <c r="G457" s="13">
        <f t="shared" si="44"/>
        <v>3.9416666666666663E-4</v>
      </c>
      <c r="K457">
        <v>201412</v>
      </c>
      <c r="L457" s="13">
        <v>3.1769048746187911E-4</v>
      </c>
      <c r="M457" s="13">
        <f t="shared" si="49"/>
        <v>-7.6476179204787529E-5</v>
      </c>
      <c r="Q457">
        <v>201412</v>
      </c>
      <c r="R457" s="13">
        <f>AVERAGE(M$3:M457)</f>
        <v>2.0994871043600398E-3</v>
      </c>
    </row>
    <row r="458" spans="1:18">
      <c r="A458">
        <v>201501</v>
      </c>
      <c r="B458" s="13">
        <v>2.9499999999999999E-3</v>
      </c>
      <c r="F458">
        <v>201501</v>
      </c>
      <c r="G458" s="13">
        <f t="shared" si="44"/>
        <v>2.4583333333333331E-4</v>
      </c>
      <c r="K458">
        <v>201501</v>
      </c>
      <c r="L458" s="13">
        <v>8.7951338458372302E-3</v>
      </c>
      <c r="M458" s="13">
        <f t="shared" si="49"/>
        <v>8.5493005125038962E-3</v>
      </c>
      <c r="Q458">
        <v>201501</v>
      </c>
      <c r="R458" s="13">
        <f>AVERAGE(M$3:M458)</f>
        <v>2.113631432009478E-3</v>
      </c>
    </row>
    <row r="459" spans="1:18">
      <c r="A459">
        <v>201502</v>
      </c>
      <c r="B459" s="13">
        <v>3.13E-3</v>
      </c>
      <c r="F459">
        <v>201502</v>
      </c>
      <c r="G459" s="13">
        <f t="shared" si="44"/>
        <v>2.6083333333333335E-4</v>
      </c>
      <c r="K459">
        <v>201502</v>
      </c>
      <c r="L459" s="13">
        <v>7.4332020724877754E-2</v>
      </c>
      <c r="M459" s="13">
        <f t="shared" si="49"/>
        <v>7.4071187391544419E-2</v>
      </c>
      <c r="Q459">
        <v>201502</v>
      </c>
      <c r="R459" s="13">
        <f>AVERAGE(M$3:M459)</f>
        <v>2.2710877907830772E-3</v>
      </c>
    </row>
    <row r="460" spans="1:18">
      <c r="A460">
        <v>201503</v>
      </c>
      <c r="B460" s="13">
        <v>3.96E-3</v>
      </c>
      <c r="F460">
        <v>201503</v>
      </c>
      <c r="G460" s="13">
        <f t="shared" si="44"/>
        <v>3.3E-4</v>
      </c>
      <c r="K460">
        <v>201503</v>
      </c>
      <c r="L460" s="13">
        <v>2.203026124671675E-2</v>
      </c>
      <c r="M460" s="13">
        <f t="shared" si="49"/>
        <v>2.170026124671675E-2</v>
      </c>
      <c r="Q460">
        <v>201503</v>
      </c>
      <c r="R460" s="13">
        <f>AVERAGE(M$3:M460)</f>
        <v>2.313509566887736E-3</v>
      </c>
    </row>
    <row r="461" spans="1:18">
      <c r="A461">
        <v>201504</v>
      </c>
      <c r="B461" s="13">
        <v>3.6900000000000001E-3</v>
      </c>
      <c r="F461">
        <v>201504</v>
      </c>
      <c r="G461" s="13">
        <f t="shared" si="44"/>
        <v>3.0749999999999999E-4</v>
      </c>
      <c r="K461">
        <v>201504</v>
      </c>
      <c r="L461" s="13">
        <v>2.9611897333299393E-2</v>
      </c>
      <c r="M461" s="13">
        <f t="shared" si="49"/>
        <v>2.9304397333299394E-2</v>
      </c>
      <c r="Q461">
        <v>201504</v>
      </c>
      <c r="R461" s="13">
        <f>AVERAGE(M$3:M461)</f>
        <v>2.3723132439387416E-3</v>
      </c>
    </row>
    <row r="462" spans="1:18">
      <c r="A462">
        <v>201505</v>
      </c>
      <c r="B462" s="13">
        <v>4.3400000000000001E-3</v>
      </c>
      <c r="F462">
        <v>201505</v>
      </c>
      <c r="G462" s="13">
        <f t="shared" si="44"/>
        <v>3.6166666666666666E-4</v>
      </c>
      <c r="K462">
        <v>201505</v>
      </c>
      <c r="L462" s="13">
        <v>4.8826029306841601E-2</v>
      </c>
      <c r="M462" s="13">
        <f t="shared" si="49"/>
        <v>4.8464362640174931E-2</v>
      </c>
      <c r="Q462">
        <v>201505</v>
      </c>
      <c r="R462" s="13">
        <f>AVERAGE(M$3:M462)</f>
        <v>2.4725133513218639E-3</v>
      </c>
    </row>
    <row r="463" spans="1:18">
      <c r="A463">
        <v>201506</v>
      </c>
      <c r="B463" s="13">
        <v>4.5000000000000005E-3</v>
      </c>
      <c r="F463">
        <v>201506</v>
      </c>
      <c r="G463" s="13">
        <f t="shared" si="44"/>
        <v>3.7500000000000006E-4</v>
      </c>
      <c r="K463">
        <v>201506</v>
      </c>
      <c r="L463" s="13">
        <v>-2.1581784864194514E-2</v>
      </c>
      <c r="M463" s="13">
        <f t="shared" si="49"/>
        <v>-2.1956784864194515E-2</v>
      </c>
      <c r="Q463">
        <v>201506</v>
      </c>
      <c r="R463" s="13">
        <f>AVERAGE(M$3:M463)</f>
        <v>2.4195213812231295E-3</v>
      </c>
    </row>
    <row r="464" spans="1:18">
      <c r="A464">
        <v>201507</v>
      </c>
      <c r="B464" s="13">
        <v>5.13E-3</v>
      </c>
      <c r="F464">
        <v>201507</v>
      </c>
      <c r="G464" s="13">
        <f t="shared" si="44"/>
        <v>4.2749999999999998E-4</v>
      </c>
      <c r="K464">
        <v>201507</v>
      </c>
      <c r="L464" s="13">
        <v>2.1983229054565252E-2</v>
      </c>
      <c r="M464" s="13">
        <f t="shared" si="49"/>
        <v>2.1555729054565251E-2</v>
      </c>
      <c r="Q464">
        <v>201507</v>
      </c>
      <c r="R464" s="13">
        <f>AVERAGE(M$3:M464)</f>
        <v>2.4609417441524414E-3</v>
      </c>
    </row>
    <row r="465" spans="1:18">
      <c r="A465">
        <v>201508</v>
      </c>
      <c r="B465" s="13">
        <v>4.0000000000000001E-3</v>
      </c>
      <c r="F465">
        <v>201508</v>
      </c>
      <c r="G465" s="13">
        <f t="shared" si="44"/>
        <v>3.3333333333333332E-4</v>
      </c>
      <c r="K465">
        <v>201508</v>
      </c>
      <c r="L465" s="13">
        <v>-7.3147105473282265E-2</v>
      </c>
      <c r="M465" s="13">
        <f t="shared" si="49"/>
        <v>-7.3480438806615603E-2</v>
      </c>
      <c r="Q465">
        <v>201508</v>
      </c>
      <c r="R465" s="13">
        <f>AVERAGE(M$3:M465)</f>
        <v>2.2969214837836116E-3</v>
      </c>
    </row>
    <row r="466" spans="1:18">
      <c r="A466">
        <v>201509</v>
      </c>
      <c r="B466" s="13">
        <v>4.2100000000000002E-3</v>
      </c>
      <c r="F466">
        <v>201509</v>
      </c>
      <c r="G466" s="13">
        <f t="shared" si="44"/>
        <v>3.5083333333333337E-4</v>
      </c>
      <c r="K466">
        <v>201509</v>
      </c>
      <c r="L466" s="13">
        <v>-7.3311774255097037E-2</v>
      </c>
      <c r="M466" s="13">
        <f t="shared" si="49"/>
        <v>-7.3662607588430365E-2</v>
      </c>
      <c r="Q466">
        <v>201509</v>
      </c>
      <c r="R466" s="13">
        <f>AVERAGE(M$3:M466)</f>
        <v>2.1332156021624609E-3</v>
      </c>
    </row>
    <row r="467" spans="1:18">
      <c r="A467">
        <v>201510</v>
      </c>
      <c r="B467" s="13">
        <v>3.3600000000000001E-3</v>
      </c>
      <c r="F467">
        <v>201510</v>
      </c>
      <c r="G467" s="13">
        <f t="shared" si="44"/>
        <v>2.8000000000000003E-4</v>
      </c>
      <c r="K467">
        <v>201510</v>
      </c>
      <c r="L467" s="13">
        <v>0.10126649949699359</v>
      </c>
      <c r="M467" s="13">
        <f t="shared" si="49"/>
        <v>0.10098649949699359</v>
      </c>
      <c r="Q467">
        <v>201510</v>
      </c>
      <c r="R467" s="13">
        <f>AVERAGE(M$3:M467)</f>
        <v>2.345803309463173E-3</v>
      </c>
    </row>
    <row r="468" spans="1:18">
      <c r="A468">
        <v>201511</v>
      </c>
      <c r="B468" s="13">
        <v>3.1800000000000001E-3</v>
      </c>
      <c r="F468">
        <v>201511</v>
      </c>
      <c r="G468" s="13">
        <f t="shared" si="44"/>
        <v>2.6499999999999999E-4</v>
      </c>
      <c r="K468">
        <v>201511</v>
      </c>
      <c r="L468" s="13">
        <v>1.7744176646735898E-2</v>
      </c>
      <c r="M468" s="13">
        <f t="shared" si="49"/>
        <v>1.7479176646735897E-2</v>
      </c>
      <c r="Q468">
        <v>201511</v>
      </c>
      <c r="R468" s="13">
        <f>AVERAGE(M$3:M468)</f>
        <v>2.3782783595431571E-3</v>
      </c>
    </row>
    <row r="469" spans="1:18">
      <c r="A469">
        <v>201512</v>
      </c>
      <c r="B469" s="13">
        <v>3.2000000000000002E-3</v>
      </c>
      <c r="F469">
        <v>201512</v>
      </c>
      <c r="G469" s="13">
        <f t="shared" si="44"/>
        <v>2.6666666666666668E-4</v>
      </c>
      <c r="K469">
        <v>201512</v>
      </c>
      <c r="L469" s="13">
        <v>-1.8683619399170976E-2</v>
      </c>
      <c r="M469" s="13">
        <f t="shared" si="49"/>
        <v>-1.8950286065837641E-2</v>
      </c>
      <c r="Q469">
        <v>201512</v>
      </c>
      <c r="R469" s="13">
        <f>AVERAGE(M$3:M469)</f>
        <v>2.3326069153774597E-3</v>
      </c>
    </row>
    <row r="470" spans="1:18">
      <c r="A470">
        <v>201601</v>
      </c>
      <c r="B470" s="13">
        <v>2.5400000000000002E-3</v>
      </c>
      <c r="F470">
        <v>201601</v>
      </c>
      <c r="G470" s="13">
        <f t="shared" si="44"/>
        <v>2.1166666666666667E-4</v>
      </c>
      <c r="K470">
        <v>201601</v>
      </c>
      <c r="L470" s="13">
        <v>-7.0805943922491399E-2</v>
      </c>
      <c r="M470" s="13">
        <f t="shared" si="49"/>
        <v>-7.1017610589158064E-2</v>
      </c>
      <c r="Q470">
        <v>201601</v>
      </c>
      <c r="R470" s="13">
        <f>AVERAGE(M$3:M470)</f>
        <v>2.1758756813934094E-3</v>
      </c>
    </row>
    <row r="471" spans="1:18">
      <c r="A471">
        <v>201602</v>
      </c>
      <c r="B471" s="13">
        <v>7.7999999999999999E-4</v>
      </c>
      <c r="F471">
        <v>201602</v>
      </c>
      <c r="G471" s="13">
        <f t="shared" si="44"/>
        <v>6.4999999999999994E-5</v>
      </c>
      <c r="K471">
        <v>201602</v>
      </c>
      <c r="L471" s="13">
        <v>-9.1037977472726794E-2</v>
      </c>
      <c r="M471" s="13">
        <f t="shared" si="49"/>
        <v>-9.110297747272679E-2</v>
      </c>
      <c r="Q471">
        <v>201602</v>
      </c>
      <c r="R471" s="13">
        <f>AVERAGE(M$3:M471)</f>
        <v>1.9769868686980571E-3</v>
      </c>
    </row>
    <row r="472" spans="1:18">
      <c r="A472">
        <v>201603</v>
      </c>
      <c r="B472" s="13">
        <v>-2.4000000000000001E-4</v>
      </c>
      <c r="F472">
        <v>201603</v>
      </c>
      <c r="G472" s="13">
        <f t="shared" si="44"/>
        <v>-2.0000000000000002E-5</v>
      </c>
      <c r="K472">
        <v>201603</v>
      </c>
      <c r="L472" s="13">
        <v>5.0053425867326466E-2</v>
      </c>
      <c r="M472" s="13">
        <f t="shared" si="49"/>
        <v>5.0073425867326465E-2</v>
      </c>
      <c r="Q472">
        <v>201603</v>
      </c>
      <c r="R472" s="13">
        <f>AVERAGE(M$3:M472)</f>
        <v>2.079319717631309E-3</v>
      </c>
    </row>
    <row r="473" spans="1:18">
      <c r="A473">
        <v>201604</v>
      </c>
      <c r="B473" s="13">
        <v>-6.9000000000000008E-4</v>
      </c>
      <c r="F473">
        <v>201604</v>
      </c>
      <c r="G473" s="13">
        <f t="shared" si="44"/>
        <v>-5.7500000000000009E-5</v>
      </c>
      <c r="K473">
        <v>201604</v>
      </c>
      <c r="L473" s="13">
        <v>-7.5038753174951995E-3</v>
      </c>
      <c r="M473" s="13">
        <f t="shared" si="49"/>
        <v>-7.4463753174951993E-3</v>
      </c>
      <c r="Q473">
        <v>201604</v>
      </c>
      <c r="R473" s="13">
        <f>AVERAGE(M$3:M473)</f>
        <v>2.0590953120365606E-3</v>
      </c>
    </row>
    <row r="474" spans="1:18">
      <c r="A474">
        <v>201605</v>
      </c>
      <c r="B474" s="13">
        <v>-9.6000000000000002E-4</v>
      </c>
      <c r="F474">
        <v>201605</v>
      </c>
      <c r="G474" s="13">
        <f t="shared" si="44"/>
        <v>-8.0000000000000007E-5</v>
      </c>
      <c r="K474">
        <v>201605</v>
      </c>
      <c r="L474" s="13">
        <v>2.8795281387341966E-2</v>
      </c>
      <c r="M474" s="13">
        <f t="shared" si="49"/>
        <v>2.8875281387341967E-2</v>
      </c>
      <c r="Q474">
        <v>201605</v>
      </c>
      <c r="R474" s="13">
        <f>AVERAGE(M$3:M474)</f>
        <v>2.1159092655859365E-3</v>
      </c>
    </row>
    <row r="475" spans="1:18">
      <c r="A475">
        <v>201606</v>
      </c>
      <c r="B475" s="13">
        <v>-9.3999999999999997E-4</v>
      </c>
      <c r="F475">
        <v>201606</v>
      </c>
      <c r="G475" s="13">
        <f t="shared" si="44"/>
        <v>-7.8333333333333331E-5</v>
      </c>
      <c r="K475">
        <v>201606</v>
      </c>
      <c r="L475" s="13">
        <v>-9.2454443526107072E-2</v>
      </c>
      <c r="M475" s="13">
        <f t="shared" si="49"/>
        <v>-9.2376110192773739E-2</v>
      </c>
      <c r="Q475">
        <v>201606</v>
      </c>
      <c r="R475" s="13">
        <f>AVERAGE(M$3:M475)</f>
        <v>1.9161375542574807E-3</v>
      </c>
    </row>
    <row r="476" spans="1:18">
      <c r="A476">
        <v>201607</v>
      </c>
      <c r="B476" s="13">
        <v>-2.4299999999999999E-3</v>
      </c>
      <c r="F476">
        <v>201607</v>
      </c>
      <c r="G476" s="13">
        <f t="shared" si="44"/>
        <v>-2.0249999999999999E-4</v>
      </c>
      <c r="K476">
        <v>201607</v>
      </c>
      <c r="L476" s="13">
        <v>5.9499696458883568E-2</v>
      </c>
      <c r="M476" s="13">
        <f t="shared" si="49"/>
        <v>5.9702196458883569E-2</v>
      </c>
      <c r="Q476">
        <v>201607</v>
      </c>
      <c r="R476" s="13">
        <f>AVERAGE(M$3:M476)</f>
        <v>2.0380490709339069E-3</v>
      </c>
    </row>
  </sheetData>
  <mergeCells count="2">
    <mergeCell ref="B1:D1"/>
    <mergeCell ref="G1:I1"/>
  </mergeCells>
  <phoneticPr fontId="13"/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/>
  </sheetViews>
  <sheetFormatPr defaultRowHeight="13.5"/>
  <cols>
    <col min="1" max="2" width="4.375" style="24" customWidth="1"/>
    <col min="3" max="16384" width="9" style="24"/>
  </cols>
  <sheetData>
    <row r="1" spans="1:3">
      <c r="A1" s="23" t="s">
        <v>42</v>
      </c>
    </row>
    <row r="2" spans="1:3">
      <c r="B2" s="24" t="s">
        <v>32</v>
      </c>
    </row>
    <row r="3" spans="1:3">
      <c r="B3" s="24" t="s">
        <v>31</v>
      </c>
    </row>
    <row r="4" spans="1:3">
      <c r="C4" s="24" t="s">
        <v>29</v>
      </c>
    </row>
    <row r="5" spans="1:3">
      <c r="C5" s="24" t="s">
        <v>30</v>
      </c>
    </row>
    <row r="6" spans="1:3">
      <c r="C6" s="24" t="s">
        <v>28</v>
      </c>
    </row>
    <row r="7" spans="1:3">
      <c r="B7" s="24" t="s">
        <v>33</v>
      </c>
    </row>
    <row r="8" spans="1:3">
      <c r="C8" s="24" t="s">
        <v>29</v>
      </c>
    </row>
    <row r="9" spans="1:3">
      <c r="C9" s="24" t="s">
        <v>30</v>
      </c>
    </row>
    <row r="10" spans="1:3">
      <c r="C10" s="24" t="s">
        <v>34</v>
      </c>
    </row>
    <row r="11" spans="1:3">
      <c r="C11" s="24" t="s">
        <v>35</v>
      </c>
    </row>
    <row r="14" spans="1:3">
      <c r="A14" s="23" t="s">
        <v>36</v>
      </c>
    </row>
    <row r="15" spans="1:3">
      <c r="B15" s="24" t="s">
        <v>38</v>
      </c>
    </row>
    <row r="16" spans="1:3">
      <c r="C16" s="24" t="s">
        <v>37</v>
      </c>
    </row>
    <row r="17" spans="2:3">
      <c r="B17" s="24" t="s">
        <v>39</v>
      </c>
    </row>
    <row r="18" spans="2:3">
      <c r="C18" s="24" t="s">
        <v>40</v>
      </c>
    </row>
    <row r="20" spans="2:3">
      <c r="B20" s="24" t="s">
        <v>41</v>
      </c>
    </row>
  </sheetData>
  <phoneticPr fontId="1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各種プレミアム</vt:lpstr>
      <vt:lpstr>各種のリスクフリーレート</vt:lpstr>
      <vt:lpstr>注意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Koji Ota</dc:creator>
  <cp:lastModifiedBy>太田浩司</cp:lastModifiedBy>
  <dcterms:created xsi:type="dcterms:W3CDTF">2012-10-09T14:31:28Z</dcterms:created>
  <dcterms:modified xsi:type="dcterms:W3CDTF">2016-08-25T05:03:31Z</dcterms:modified>
</cp:coreProperties>
</file>