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<sst xmlns="http://schemas.openxmlformats.org/spreadsheetml/2006/main" count="30" uniqueCount="17">
  <si>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課税前の取引</t>
  </si>
  <si>
    <t>仕入</t>
  </si>
  <si>
    <t>売上</t>
  </si>
  <si>
    <t>A</t>
  </si>
  <si>
    <t>B</t>
  </si>
  <si>
    <t>C</t>
  </si>
  <si>
    <t>粗利益</t>
  </si>
  <si>
    <t>小売価格</t>
  </si>
  <si>
    <t>取引高導入後（税率１％）</t>
  </si>
  <si>
    <t>税込み売上</t>
  </si>
  <si>
    <t>税込み仕入</t>
  </si>
  <si>
    <t>納税額</t>
  </si>
  <si>
    <t xml:space="preserve"> </t>
  </si>
  <si>
    <t>tax</t>
  </si>
  <si>
    <t>BとCが統合</t>
  </si>
  <si>
    <t>B+C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</si>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</sst>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);[Red]\(0\)"/>
    <numFmt numFmtId="179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12.25390625" style="0" customWidth="1"/>
  </cols>
  <sheetData>
    <row r="2" ht="13.5">
      <c r="A2" t="s">
        <v>0</v>
      </c>
    </row>
    <row r="4" spans="2:8" ht="13.5">
      <c r="B4" t="s">
        <v>3</v>
      </c>
      <c r="D4" t="s">
        <v>4</v>
      </c>
      <c r="F4" t="s">
        <v>5</v>
      </c>
      <c r="H4" t="s">
        <v>7</v>
      </c>
    </row>
    <row r="5" spans="1:9" ht="13.5">
      <c r="A5" t="s">
        <v>2</v>
      </c>
      <c r="B5" s="2">
        <v>8000</v>
      </c>
      <c r="C5" s="2"/>
      <c r="D5" s="2">
        <v>10000</v>
      </c>
      <c r="E5" s="2"/>
      <c r="F5" s="2">
        <v>12000</v>
      </c>
      <c r="G5" s="2"/>
      <c r="H5" s="2">
        <v>12000</v>
      </c>
      <c r="I5" s="1"/>
    </row>
    <row r="6" spans="1:9" ht="13.5">
      <c r="A6" t="s">
        <v>1</v>
      </c>
      <c r="B6" s="2">
        <v>0</v>
      </c>
      <c r="C6" s="2"/>
      <c r="D6" s="2">
        <v>8000</v>
      </c>
      <c r="E6" s="2"/>
      <c r="F6" s="2">
        <v>10000</v>
      </c>
      <c r="G6" s="2"/>
      <c r="H6" s="2"/>
      <c r="I6" s="1"/>
    </row>
    <row r="7" spans="1:9" ht="13.5">
      <c r="A7" t="s">
        <v>6</v>
      </c>
      <c r="B7" s="2">
        <v>8000</v>
      </c>
      <c r="C7" s="2"/>
      <c r="D7" s="2">
        <v>2000</v>
      </c>
      <c r="E7" s="2"/>
      <c r="F7" s="2">
        <v>2000</v>
      </c>
      <c r="G7" s="2"/>
      <c r="H7" s="2"/>
      <c r="I7" s="1"/>
    </row>
    <row r="8" spans="2:9" ht="13.5">
      <c r="B8" s="2"/>
      <c r="C8" s="2"/>
      <c r="D8" s="2"/>
      <c r="E8" s="2"/>
      <c r="F8" s="2"/>
      <c r="G8" s="2"/>
      <c r="H8" s="2"/>
      <c r="I8" s="1"/>
    </row>
    <row r="9" spans="1:9" ht="13.5">
      <c r="A9" t="s">
        <v>8</v>
      </c>
      <c r="B9" s="2"/>
      <c r="C9" s="2"/>
      <c r="D9" s="2"/>
      <c r="E9" s="2"/>
      <c r="F9" s="2"/>
      <c r="G9" s="2"/>
      <c r="H9" s="2"/>
      <c r="I9" s="1"/>
    </row>
    <row r="10" spans="2:9" ht="13.5">
      <c r="B10" s="2" t="s">
        <v>3</v>
      </c>
      <c r="C10" s="2"/>
      <c r="D10" s="2" t="s">
        <v>4</v>
      </c>
      <c r="E10" s="2"/>
      <c r="F10" s="2" t="s">
        <v>5</v>
      </c>
      <c r="G10" s="2"/>
      <c r="H10" s="2" t="s">
        <v>7</v>
      </c>
      <c r="I10" s="1"/>
    </row>
    <row r="11" spans="1:9" ht="13.5">
      <c r="A11" t="s">
        <v>9</v>
      </c>
      <c r="B11" s="2">
        <f>8000*1.01</f>
        <v>8080</v>
      </c>
      <c r="C11" s="2"/>
      <c r="D11" s="2">
        <f>(D12+D13)*1.01</f>
        <v>10180.8</v>
      </c>
      <c r="E11" s="2"/>
      <c r="F11" s="2">
        <f>(F12+F13)*1.01</f>
        <v>12302.608</v>
      </c>
      <c r="G11" s="2"/>
      <c r="H11" s="2">
        <f>F11</f>
        <v>12302.608</v>
      </c>
      <c r="I11" s="1"/>
    </row>
    <row r="12" spans="1:9" ht="13.5">
      <c r="A12" t="s">
        <v>10</v>
      </c>
      <c r="B12" s="2">
        <v>0</v>
      </c>
      <c r="C12" s="2"/>
      <c r="D12" s="2">
        <v>8080</v>
      </c>
      <c r="E12" s="2"/>
      <c r="F12" s="2">
        <f>D11</f>
        <v>10180.8</v>
      </c>
      <c r="G12" s="2"/>
      <c r="H12" s="2"/>
      <c r="I12" s="1"/>
    </row>
    <row r="13" spans="1:9" ht="13.5">
      <c r="A13" t="s">
        <v>6</v>
      </c>
      <c r="B13" s="2">
        <v>8000</v>
      </c>
      <c r="C13" s="2"/>
      <c r="D13" s="2">
        <v>2000</v>
      </c>
      <c r="E13" s="2"/>
      <c r="F13" s="2">
        <v>2000</v>
      </c>
      <c r="G13" s="2"/>
      <c r="H13" s="2"/>
      <c r="I13" s="1"/>
    </row>
    <row r="14" spans="1:9" ht="13.5">
      <c r="A14" t="s">
        <v>11</v>
      </c>
      <c r="B14" s="2">
        <v>80</v>
      </c>
      <c r="C14" s="2"/>
      <c r="D14" s="2">
        <f>(D12+D13)*0.01</f>
        <v>100.8</v>
      </c>
      <c r="E14" s="2"/>
      <c r="F14" s="2">
        <f>(F12+F13)*0.01</f>
        <v>121.80799999999999</v>
      </c>
      <c r="G14" s="2" t="s">
        <v>13</v>
      </c>
      <c r="H14" s="2">
        <f>H11-H5</f>
        <v>302.6080000000002</v>
      </c>
      <c r="I14" s="1"/>
    </row>
    <row r="15" spans="2:9" ht="13.5">
      <c r="B15" s="2"/>
      <c r="C15" s="2"/>
      <c r="D15" s="2" t="s">
        <v>12</v>
      </c>
      <c r="E15" s="2"/>
      <c r="F15" s="2">
        <f>F14+D14+B14</f>
        <v>302.608</v>
      </c>
      <c r="G15" s="2"/>
      <c r="H15" s="2"/>
      <c r="I15" s="1"/>
    </row>
    <row r="16" spans="2:9" ht="13.5">
      <c r="B16" s="2"/>
      <c r="C16" s="2"/>
      <c r="D16" s="2"/>
      <c r="E16" s="2"/>
      <c r="F16" s="2"/>
      <c r="G16" s="2"/>
      <c r="H16" s="2"/>
      <c r="I16" s="1"/>
    </row>
    <row r="17" spans="1:9" ht="13.5">
      <c r="A17" t="s">
        <v>14</v>
      </c>
      <c r="B17" s="2" t="s">
        <v>3</v>
      </c>
      <c r="C17" s="2"/>
      <c r="D17" s="2" t="s">
        <v>16</v>
      </c>
      <c r="E17" s="2"/>
      <c r="F17" s="2" t="s">
        <v>15</v>
      </c>
      <c r="G17" s="2"/>
      <c r="H17" t="s">
        <v>7</v>
      </c>
      <c r="I17" s="1"/>
    </row>
    <row r="18" spans="1:8" ht="13.5">
      <c r="A18" t="s">
        <v>9</v>
      </c>
      <c r="B18" s="2">
        <f>8000*1.01</f>
        <v>8080</v>
      </c>
      <c r="C18" s="2"/>
      <c r="D18" s="2" t="s">
        <v>16</v>
      </c>
      <c r="E18" s="2"/>
      <c r="F18" s="2">
        <f>(F19+F20)*1.01</f>
        <v>12200.8</v>
      </c>
      <c r="G18" s="2"/>
      <c r="H18" s="2">
        <f>F18</f>
        <v>12200.8</v>
      </c>
    </row>
    <row r="19" spans="1:8" ht="13.5">
      <c r="A19" t="s">
        <v>10</v>
      </c>
      <c r="B19" s="2">
        <v>0</v>
      </c>
      <c r="C19" s="2"/>
      <c r="D19" s="2"/>
      <c r="E19" s="2"/>
      <c r="F19" s="2">
        <v>8080</v>
      </c>
      <c r="G19" s="2"/>
      <c r="H19" s="2"/>
    </row>
    <row r="20" spans="1:8" ht="13.5">
      <c r="A20" t="s">
        <v>6</v>
      </c>
      <c r="B20" s="2">
        <v>8000</v>
      </c>
      <c r="C20" s="2"/>
      <c r="D20" s="2"/>
      <c r="E20" s="2"/>
      <c r="F20" s="2">
        <v>4000</v>
      </c>
      <c r="G20" s="2"/>
      <c r="H20" s="2"/>
    </row>
    <row r="21" spans="1:8" ht="13.5">
      <c r="A21" t="s">
        <v>11</v>
      </c>
      <c r="B21" s="2">
        <v>80</v>
      </c>
      <c r="C21" s="2"/>
      <c r="D21" s="2"/>
      <c r="E21" s="2"/>
      <c r="F21" s="2">
        <f>(F19+F20)*0.01</f>
        <v>120.8</v>
      </c>
      <c r="G21" s="2" t="s">
        <v>13</v>
      </c>
      <c r="H21" s="2">
        <f>H18-H5</f>
        <v>200.79999999999927</v>
      </c>
    </row>
    <row r="22" spans="2:8" ht="13.5">
      <c r="B22" s="2"/>
      <c r="C22" s="2"/>
      <c r="D22" s="2"/>
      <c r="E22" s="2"/>
      <c r="F22" s="2">
        <f>F21+B21</f>
        <v>200.8</v>
      </c>
      <c r="G22" s="2"/>
      <c r="H22" s="2"/>
    </row>
    <row r="23" spans="2:8" ht="13.5">
      <c r="B23" s="2"/>
      <c r="C23" s="2"/>
      <c r="D23" s="2"/>
      <c r="E23" s="2"/>
      <c r="F23" s="2"/>
      <c r="G23" s="2"/>
      <c r="H23" s="2"/>
    </row>
    <row r="24" spans="2:8" ht="13.5">
      <c r="B24" s="2"/>
      <c r="C24" s="2"/>
      <c r="D24" s="2"/>
      <c r="E24" s="2"/>
      <c r="F24" s="2"/>
      <c r="G24" s="2"/>
      <c r="H24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kansai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橋本</dc:creator>
  <cp:keywords/>
  <dc:description/>
  <cp:lastModifiedBy> 橋本</cp:lastModifiedBy>
  <dcterms:created xsi:type="dcterms:W3CDTF">2005-06-26T01:18:15Z</dcterms:created>
  <dcterms:modified xsi:type="dcterms:W3CDTF">2005-06-26T01:42:14Z</dcterms:modified>
  <cp:category/>
  <cp:version/>
  <cp:contentType/>
  <cp:contentStatus/>
</cp:coreProperties>
</file>